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2435" windowHeight="4695" activeTab="5"/>
  </bookViews>
  <sheets>
    <sheet name="ΦΩΚΙΔΑ" sheetId="1" r:id="rId1"/>
    <sheet name="ΕΥΡΥΤΑΝΙΑ" sheetId="7" r:id="rId2"/>
    <sheet name="ΦΘΙΩΤΙΔΑ" sheetId="6" r:id="rId3"/>
    <sheet name="ΒΟΙΩΤΙΑ" sheetId="5" r:id="rId4"/>
    <sheet name="ΕΥΒΟΙΑ" sheetId="4" r:id="rId5"/>
    <sheet name="ΣΥΝΟΛΑ" sheetId="2" r:id="rId6"/>
  </sheets>
  <definedNames>
    <definedName name="_xlnm._FilterDatabase" localSheetId="3" hidden="1">ΒΟΙΩΤΙΑ!$A$1:$L$31</definedName>
    <definedName name="_xlnm._FilterDatabase" localSheetId="4" hidden="1">ΕΥΒΟΙΑ!$A$1:$L$38</definedName>
    <definedName name="_xlnm._FilterDatabase" localSheetId="1" hidden="1">ΕΥΡΥΤΑΝΙΑ!$A$1:$L$4</definedName>
    <definedName name="_xlnm._FilterDatabase" localSheetId="2" hidden="1">ΦΘΙΩΤΙΔΑ!$A$1:$M$58</definedName>
    <definedName name="_xlnm._FilterDatabase" localSheetId="0" hidden="1">ΦΩΚΙΔΑ!$A$1:$L$38</definedName>
  </definedNames>
  <calcPr calcId="145621"/>
</workbook>
</file>

<file path=xl/calcChain.xml><?xml version="1.0" encoding="utf-8"?>
<calcChain xmlns="http://schemas.openxmlformats.org/spreadsheetml/2006/main">
  <c r="B5" i="2" l="1"/>
  <c r="B4" i="2"/>
  <c r="B2" i="2"/>
  <c r="B3" i="2"/>
  <c r="C58" i="6" l="1"/>
  <c r="C38" i="4" l="1"/>
  <c r="C4" i="7"/>
  <c r="C31" i="5"/>
  <c r="C38" i="1" l="1"/>
  <c r="B8" i="2" l="1"/>
  <c r="B6" i="2" l="1"/>
</calcChain>
</file>

<file path=xl/sharedStrings.xml><?xml version="1.0" encoding="utf-8"?>
<sst xmlns="http://schemas.openxmlformats.org/spreadsheetml/2006/main" count="1605" uniqueCount="292">
  <si>
    <t>Τύπος λαμπτήρα</t>
  </si>
  <si>
    <t>Πυκνωτής</t>
  </si>
  <si>
    <t>Είδος Ιστών</t>
  </si>
  <si>
    <t>Α</t>
  </si>
  <si>
    <t>Όχι</t>
  </si>
  <si>
    <t>Μεταλλικοί κυλινδρικοί</t>
  </si>
  <si>
    <t>Καλή</t>
  </si>
  <si>
    <t>12m</t>
  </si>
  <si>
    <t>μεταλλικοί</t>
  </si>
  <si>
    <t>9m</t>
  </si>
  <si>
    <t>Μέτρια</t>
  </si>
  <si>
    <t>10m</t>
  </si>
  <si>
    <t>Μεταλλικοί</t>
  </si>
  <si>
    <t xml:space="preserve">μεταλλικός </t>
  </si>
  <si>
    <t>&lt;10ο</t>
  </si>
  <si>
    <t>Άριστη</t>
  </si>
  <si>
    <t>4m</t>
  </si>
  <si>
    <t>Αριθμός
Λαμπτήρων</t>
  </si>
  <si>
    <t>Γωνία κλίσης 
ορίζοντα (tilt)</t>
  </si>
  <si>
    <t>Τσιμεντένιοι κυλινδρικοί</t>
  </si>
  <si>
    <t xml:space="preserve">&lt;10ο </t>
  </si>
  <si>
    <t>Μεταλλικοί
κυλινδρικοί</t>
  </si>
  <si>
    <t>0ο</t>
  </si>
  <si>
    <t>Μεταλλικοί
Κομψοί (Dural)</t>
  </si>
  <si>
    <t>400W Νατρίου Υψηλής Πίεσης
(NAV-E, NAV-T, NAV -TS)</t>
  </si>
  <si>
    <t>250W Νατρίου Υψηλής Πίεσης
(NAV-E, NAV-T, NAV -TS)</t>
  </si>
  <si>
    <t>Απλοί (Α)
Dimming (D)</t>
  </si>
  <si>
    <t>Είδος βραχίονα</t>
  </si>
  <si>
    <t xml:space="preserve">Κατάσταση Βάσης
Ίστού </t>
  </si>
  <si>
    <t>Ύψος 
Ίστού</t>
  </si>
  <si>
    <t>Κόμβος Χρυσού</t>
  </si>
  <si>
    <t>Δελφοί – Αρχαιολογικός χώρος</t>
  </si>
  <si>
    <t>Κόμβος Ιτέας</t>
  </si>
  <si>
    <t>Κόμβος Τολοφώνας</t>
  </si>
  <si>
    <t>Ανατολική είσοδος Άμφισσας 
(από Λαμία)</t>
  </si>
  <si>
    <t>Άμφισσα (Λύκειο - 
μετά την Ανατολική είσοδο)</t>
  </si>
  <si>
    <t>Παράκαμψη Άμφισσας 
(ΚΤΕΛ, Αστυνομία)</t>
  </si>
  <si>
    <t>Άμφισσα – S/M Γαλαξίας 
(Ελαιουργική, Αστυνομία)</t>
  </si>
  <si>
    <t>Άμφισσα – Μεγάλος κόμβος
(προς Ιτέα, Λιδορίκι, Λαμία)</t>
  </si>
  <si>
    <t>Νότια είσοδος Άμφισσας 
(από Ιτέα, επί της Ε-65)</t>
  </si>
  <si>
    <t>E-65, τμήμα Άμφισσας – Ιτέας, 
κόμβος προς Σερνικάκι</t>
  </si>
  <si>
    <t>1ος  Κόμβος Γαλαξιδίου από Ιτέα 
(ψησταριά «Τσώνος»)</t>
  </si>
  <si>
    <t>Κόμβος Άμφισσας (από Λαμία, 
επί της Ε-65) /ΚΤΕΟ Άμφισσας</t>
  </si>
  <si>
    <t>Περιοχή</t>
  </si>
  <si>
    <t>2ος  Κόμβος Γαλαξιδίου από Ιτέα 
(πλησίον Γαλαξιδίου)</t>
  </si>
  <si>
    <t>Κόμβος «Τσώνου» (Κατευθύνσεις 
προς: Ιτέα, Άμφισσα, Δελφούς)</t>
  </si>
  <si>
    <t>Ερατεινή Φωκίδας 
(Δήμος Τολοφώνος)</t>
  </si>
  <si>
    <t>Άγιοι Πάντες  
(Δήμος Γαλαξιδίου)</t>
  </si>
  <si>
    <t>125W Ατμού Υδραργύρου 
(HQL-HQV)</t>
  </si>
  <si>
    <t>Κόμβος Αγιόκαμπου</t>
  </si>
  <si>
    <t>1ος Κόμβος προς Πύργο</t>
  </si>
  <si>
    <t>2ος Κόμβος προς Πύργο</t>
  </si>
  <si>
    <t>Κόμβος Ταξιάρχη</t>
  </si>
  <si>
    <t>Κόμβος για Ωρεούς</t>
  </si>
  <si>
    <t>2ος Κόμβος Πευκί</t>
  </si>
  <si>
    <t>Κόμβος Στροφυλιάς</t>
  </si>
  <si>
    <t>Κόμβος για Μαντούδι</t>
  </si>
  <si>
    <t>1ος Κόμβος για Ψαχνά</t>
  </si>
  <si>
    <t>Κόμβος για Μαλακώντα</t>
  </si>
  <si>
    <t>1ος ΑΓΕΤ Ηρακλής</t>
  </si>
  <si>
    <t>2ος ΑΓΕΤ Ηρακλής</t>
  </si>
  <si>
    <t>3ος ΑΓΕΤ Ηρακλής</t>
  </si>
  <si>
    <t>Κόμβος για Δροσιά</t>
  </si>
  <si>
    <t>1ος Κόμβος Πευκί 
(Οικισμός)</t>
  </si>
  <si>
    <t>Κόμβος «Γούβες» 
(Νέος)</t>
  </si>
  <si>
    <t>2ος Κόμβος για Ψαχνά 
(θέση «Γωβιός»)</t>
  </si>
  <si>
    <t>Παραλιακή, πριν τη νέα 
γέφυρα Χαλκίδας</t>
  </si>
  <si>
    <t>Είσοδος Χαλκίδας 
(από νέα Γέφυρα)</t>
  </si>
  <si>
    <t>Νέα Γέφυρα Χαλκίδας 
(από Χαλκίδα)</t>
  </si>
  <si>
    <t>Νέα Γέφυρα Χαλκίδας 
(από Αθήνα)</t>
  </si>
  <si>
    <t>Parking Ν. Γέφυρα
 Χαλκίδας</t>
  </si>
  <si>
    <t>Κόμβος για Θήβα 
(έπιπλα Βασιλειάδη)</t>
  </si>
  <si>
    <t>1ος κόμβος στο Βαθύ
(Σχολείο)</t>
  </si>
  <si>
    <t>2ος κόμβος στο Βαθύ
 (ψησταριά «ΑΓΓΕΛΗΣ»)</t>
  </si>
  <si>
    <t>3ος κόμβος στο Βαθύ 
(είσοδος από Χαλκίδα)</t>
  </si>
  <si>
    <t>Είσοδος Χαλκίδας 
(από Αθήνα, πριν το parking)</t>
  </si>
  <si>
    <t xml:space="preserve"> </t>
  </si>
  <si>
    <t>Έξοδος Ιστιαίας 
(Μουσείο)</t>
  </si>
  <si>
    <t>Είσοδος Χαλκίδας 
από Ερέτρια</t>
  </si>
  <si>
    <t>3ος Κόμβος Χαλκίδας  (Ερέτρια – Προβλήτα Αγ. Στεφάνου)</t>
  </si>
  <si>
    <t>Κόμβος ΚΤΕΛ Ν. Εύβοιας(Είσοδος Χαλκίδας)</t>
  </si>
  <si>
    <t xml:space="preserve">Μεταλλικοί πρισματικοί </t>
  </si>
  <si>
    <t>Μεταλλικοί πρισματικοί</t>
  </si>
  <si>
    <t>Κόμβος Δαύλειας</t>
  </si>
  <si>
    <t>Κόμβος προς Ορχομενό</t>
  </si>
  <si>
    <t>Κόμβος Κ3 Λιβαδειάς</t>
  </si>
  <si>
    <t>Κόμβος Κ4 Λιβαδειάς</t>
  </si>
  <si>
    <t>Κόμβος Τσουκαλάδων (επί της οδού Λειβαδιάς – Αράχωβας)</t>
  </si>
  <si>
    <t xml:space="preserve">Κόμβος Κ1 Λιβαδειάς </t>
  </si>
  <si>
    <t>Κόμβος Μαυρομάτι</t>
  </si>
  <si>
    <t>Κόμβος Βάγια – Λεοντάρι – Θεσπιές</t>
  </si>
  <si>
    <t>Κόμβος Καναβάρι – Θίσβη</t>
  </si>
  <si>
    <t xml:space="preserve">Κόμβος «πρώην ΤΡΟΦΟ» (S/M Βασιλόπουλος –προς Θήβα) </t>
  </si>
  <si>
    <t>Κόμβος Μιχαηλίδη</t>
  </si>
  <si>
    <t>Στρατόπεδο Θήβας</t>
  </si>
  <si>
    <t>Κόμβος για Νεοχωράκι</t>
  </si>
  <si>
    <t>Κόμβος Δαύλειας (από την 
πλευρά της Αράχωβας)</t>
  </si>
  <si>
    <t xml:space="preserve">Κόμβος Άρμα 
(πλησίον Εργοταξίου ΔΕΣΕ) </t>
  </si>
  <si>
    <t>Μεταλλικοί και τσιμεντένιοι κυλινδρικοί</t>
  </si>
  <si>
    <t>Αράχωβα 
(Έξοδος προς Δελφούς)</t>
  </si>
  <si>
    <t>Κόμβος Πυρρί
 (πριν τη Θήβα)</t>
  </si>
  <si>
    <t>Ανατολικός Κόμβος Μακρακώμης (Πλατύστομο)</t>
  </si>
  <si>
    <t>Κόμβος Παλιούρι</t>
  </si>
  <si>
    <t>Κόμβος για Λουτρά Υπάτης</t>
  </si>
  <si>
    <t>Κόμβος Αμούρι</t>
  </si>
  <si>
    <t>2ος κόμβος Σταυρού (κατευθύνσεις προς Λαμία  &amp;Σ.Σ.Λιανοκλαδίου)</t>
  </si>
  <si>
    <t>3ος κόμβος Σταυρού (κατευθύνσεις προς Λαμία &amp;Σ.Σ.Λιανοκλαδίου)</t>
  </si>
  <si>
    <t>Κόμβος ΤΕΙ Λαμίας  {3}</t>
  </si>
  <si>
    <t>1ος Κόμβος Αμφίκλειας</t>
  </si>
  <si>
    <t>2ος Κόμβος Λαμίας (από Αθήνα) – expert, Max Πασιάκος</t>
  </si>
  <si>
    <t>Κόμβος Σερδάρης Α.Ε.</t>
  </si>
  <si>
    <t>Κόμβος  S/M  Γαλαξίας</t>
  </si>
  <si>
    <t>Ξεριώτισσα – Νεκροταφεία Λαμίας</t>
  </si>
  <si>
    <t>Στρατόπεδο Αυλάκη</t>
  </si>
  <si>
    <t xml:space="preserve">Κόμβος Ελαιουργική </t>
  </si>
  <si>
    <t>Σανατόριο</t>
  </si>
  <si>
    <t>Κόμβος προς Ομβριακή</t>
  </si>
  <si>
    <t>Αγ. Γεώργιος Τυμφρηστού
 (Δίκαστρο)</t>
  </si>
  <si>
    <t>Δυτικός Κόμβος Μακρακώμης
 (Τσούκα)</t>
  </si>
  <si>
    <t>Κόμβος για Καστρί 
(Δήμος Μακρακώμης)</t>
  </si>
  <si>
    <t>Κόμβος Ζηλευτό
 (Δήμος Λιανοκλαδίου)</t>
  </si>
  <si>
    <t>Στροφή (επί Ε-65) για 
Σκαμνό Φθιώτιδας</t>
  </si>
  <si>
    <t>Κόμβος για Παλαιοχώρι
 (Κυπαρίσσια)</t>
  </si>
  <si>
    <t>Κόμβος για Μόδι, Ρεγγίνι
 (Δήμος Τιθορέας)</t>
  </si>
  <si>
    <t>1ος Κόμβος Λαμίας (από Αθήνα) –
 STAR Κεντρικής Ελλάδας</t>
  </si>
  <si>
    <t>Κόμβος Μπλατσούκας 
&amp; Hyundai</t>
  </si>
  <si>
    <t>Αγ.Παρασκευή (επαρχ. οδός 
Λαμία à Στυλίδα)</t>
  </si>
  <si>
    <t>1ος Κόμβος Στυλίδας 
(είσοδος από Λαμία)</t>
  </si>
  <si>
    <t>2ος Κόμβος Στυλίδας 
(είσοδος από Βόλο)</t>
  </si>
  <si>
    <t>Κόμβος προς Δομοκό 
(από Λαμία)</t>
  </si>
  <si>
    <t>Κόμβος Δομοκού
 (από Λάρισα)</t>
  </si>
  <si>
    <t>Ν.Μοναστήρι
 (κόμβος προς Καρδίτσα)</t>
  </si>
  <si>
    <t>Ν.Μοναστήρι 
(κέντρο –διασταύρωση)</t>
  </si>
  <si>
    <t>Ν.Μοναστήρι 
(κόμβος προς Λάρισα)</t>
  </si>
  <si>
    <t>Κόμβος Μπράλου (1)</t>
  </si>
  <si>
    <t>Τσιμεντένιοι</t>
  </si>
  <si>
    <t>Κόμβος Αγ.Μαρίνα (1)</t>
  </si>
  <si>
    <t>Κόμβος Αγ.Μαρίνα (2)</t>
  </si>
  <si>
    <t>250W Ατμού Υδραργύρου 
(HQL-HQV)</t>
  </si>
  <si>
    <t>Μεταλλικοί 
κυλινδρικοί</t>
  </si>
  <si>
    <t>Τσιμεντένιοι 
κυλινδρικοί</t>
  </si>
  <si>
    <t>Τσιμεντένιοι &amp; μεταλλικοί</t>
  </si>
  <si>
    <t>Ξεριάς (Ανατολική 
είσοδος Καρπενησίου)</t>
  </si>
  <si>
    <t>Έξοδος Καρπενησίου 
(προς Αγρίνιο και Προυσσό)</t>
  </si>
  <si>
    <t>Είσοδος Ιστιαίας
(Bridgestone)</t>
  </si>
  <si>
    <t>Παράκαμψη Ιτέας 
προς Κίρρα</t>
  </si>
  <si>
    <t>Άγιος Νικόλαος 
(Πορθμείο για Αίγιο)</t>
  </si>
  <si>
    <t>Κόμβος για 
Μοναστηράκι</t>
  </si>
  <si>
    <t>Κόμβος Φανερωμένης 
Φωκίδας</t>
  </si>
  <si>
    <t>Κόμβος Αγ.Γεώργιος 
Βοιωτίας</t>
  </si>
  <si>
    <t>Κόμβος «Υγραέριο» - 
Μπράλος</t>
  </si>
  <si>
    <t xml:space="preserve">3ος Κόμβος Αμφίκλειας </t>
  </si>
  <si>
    <t xml:space="preserve">2ος Κόμβος Αμφίκλειας </t>
  </si>
  <si>
    <t>1ος κόμβος προς 
Παλαμά</t>
  </si>
  <si>
    <t>2ος κόμβος προς 
Παλαμά</t>
  </si>
  <si>
    <t>Κόμβος Ελαιώνα (Θήβα - Χαλκίδα)</t>
  </si>
  <si>
    <t>Παροχή ΔΕΗ</t>
  </si>
  <si>
    <t>Νέος Κόμβος Λατομεία</t>
  </si>
  <si>
    <t>Κόμβος ΠΕΟ - Λαμία (Σανατόριο)</t>
  </si>
  <si>
    <t>Κόμβος προς 
Αγ. Γεώργιο</t>
  </si>
  <si>
    <t>Νεός Κόμβος Οβριακής</t>
  </si>
  <si>
    <t>ΕΟ Λαμία - Καρππενήσι
(Κόμβος Μπακογιάννη)</t>
  </si>
  <si>
    <t>Ράχη Τυμφρηστού (Φθιώτιδας)
– υψόμ. 1200m -</t>
  </si>
  <si>
    <t>Κόμβος Παλαιόβραχος</t>
  </si>
  <si>
    <t>Γέφυρα Επισκοπής</t>
  </si>
  <si>
    <t>Παροχή
ΔΕΗ</t>
  </si>
  <si>
    <t>Κόμβος Κ2 
Λιβαδειάς</t>
  </si>
  <si>
    <t>Κόμβος προς Άγιο Βλάση</t>
  </si>
  <si>
    <t>Μονός</t>
  </si>
  <si>
    <t>Μονός - Διπλός - Τριπλός</t>
  </si>
  <si>
    <t>Διπλός - Μονός</t>
  </si>
  <si>
    <t xml:space="preserve">Καλή </t>
  </si>
  <si>
    <t>Kόμβος Σωληνάρι</t>
  </si>
  <si>
    <t>Μονός - Τριπλός</t>
  </si>
  <si>
    <t>Μονός - Διπλός</t>
  </si>
  <si>
    <t>`42828063</t>
  </si>
  <si>
    <t>Παράκαμψη Τιθορέας 
προς Λαμία</t>
  </si>
  <si>
    <t>Κόμβος Παράκαμψη Τιθορέας
προς</t>
  </si>
  <si>
    <t>Παράκαμψη Τιθορέας
προς Αγία Μαρίνα</t>
  </si>
  <si>
    <t>Παράκαμψη Τιθορέας
προς Αθήνα</t>
  </si>
  <si>
    <t>Μονός Διπλός</t>
  </si>
  <si>
    <t>Διπλός</t>
  </si>
  <si>
    <t xml:space="preserve">Μονός - Τριπλός </t>
  </si>
  <si>
    <r>
      <t>&lt;10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</si>
  <si>
    <t>1ος Κόμβος προς Γραβιά
από Λαμία</t>
  </si>
  <si>
    <t>Κόμβος προς Καστέλια</t>
  </si>
  <si>
    <t>2ος Κόμβος Γραβιάς
προς Άμφισσα</t>
  </si>
  <si>
    <t>Κόμβος 51
Σταθμός Αποχιονισμού</t>
  </si>
  <si>
    <t>Σήραγγα Αγίου Γεωργίου
Αγία Ευθυμία</t>
  </si>
  <si>
    <t>Κόμβος προς Ερατεινή</t>
  </si>
  <si>
    <t>Κόμβος προς Αμυγδαλιά</t>
  </si>
  <si>
    <t>Κόμβος προς Μαλανδρίνο</t>
  </si>
  <si>
    <t>Γλύφα (Τριζόνια) 
Φωκίδας</t>
  </si>
  <si>
    <t xml:space="preserve">Μονός </t>
  </si>
  <si>
    <t>Νοσοκομείο Θήβας</t>
  </si>
  <si>
    <t>Χαλκίδα - Λέπουρα
προς Λάμψακο</t>
  </si>
  <si>
    <t>5ο χλμ. Χαλκίδας – Ερέτριας 
(κόμβος Ν.Λάμψακου - Θέση Ελιά)</t>
  </si>
  <si>
    <t>Ακτή Νηρεώς</t>
  </si>
  <si>
    <t>Νέος Κόμβος
προς Οντάθι</t>
  </si>
  <si>
    <t xml:space="preserve">Μονός - Διπλός </t>
  </si>
  <si>
    <t>Μεταλλικοί Κυλινδρικοί</t>
  </si>
  <si>
    <t>Κόμβος προς Νεκροταφείο
Λειβαδιάς</t>
  </si>
  <si>
    <t>Σήραγγα Καρακόλιθος
είσοδος από Λειβαδιά</t>
  </si>
  <si>
    <t>Σήραγγα Καρακόλιθος
έξοδος από Λειβαδιά</t>
  </si>
  <si>
    <t xml:space="preserve">Κόμβος Διστόμου </t>
  </si>
  <si>
    <t>Σήραγγα Αράχωβας
προς Λειβαδιά</t>
  </si>
  <si>
    <t>Επαρχιακή Οδός Άμφισσας – Δελφών – 
Αράχοβας {48}, μετά το Χρυσό</t>
  </si>
  <si>
    <t>Κόμβος «Κακανού» - 
Ανατολικά προς Χρυσό</t>
  </si>
  <si>
    <t>Νότια Είσοδος Άμφισσας 
προς Λιδωρίκι (Νοσοκομείο)</t>
  </si>
  <si>
    <t>Μονός - Διπλό</t>
  </si>
  <si>
    <t xml:space="preserve">Μεταλλικοί 
Τσιμεντένιοι </t>
  </si>
  <si>
    <t xml:space="preserve">Μεταλλικοί - 
Τσιμεντένιοι </t>
  </si>
  <si>
    <t>03_Π23</t>
  </si>
  <si>
    <t>03_Π24</t>
  </si>
  <si>
    <t>03_Π25</t>
  </si>
  <si>
    <t>03_Π26</t>
  </si>
  <si>
    <t xml:space="preserve">Κόμβος Έκθεση Λαμίας </t>
  </si>
  <si>
    <t>03_Π27</t>
  </si>
  <si>
    <t>03_Π28</t>
  </si>
  <si>
    <t>03_Π35</t>
  </si>
  <si>
    <t>03_</t>
  </si>
  <si>
    <t>03_Π31</t>
  </si>
  <si>
    <t>03_Π32</t>
  </si>
  <si>
    <t>03_Π37</t>
  </si>
  <si>
    <t>03_Π38</t>
  </si>
  <si>
    <t>03_Π39</t>
  </si>
  <si>
    <t>Κόμβος προς 
Βαρδαλή - Σοφιάδα</t>
  </si>
  <si>
    <t>03_Π36</t>
  </si>
  <si>
    <t>03_Π01</t>
  </si>
  <si>
    <t>03_Π02</t>
  </si>
  <si>
    <t>03_Π03</t>
  </si>
  <si>
    <t>03_Π08</t>
  </si>
  <si>
    <t>03_Π09</t>
  </si>
  <si>
    <t>03_Π10</t>
  </si>
  <si>
    <t>03_Π14</t>
  </si>
  <si>
    <t>03_Π17</t>
  </si>
  <si>
    <t>03_Π18</t>
  </si>
  <si>
    <t>03_Π20</t>
  </si>
  <si>
    <t>04_Π03</t>
  </si>
  <si>
    <t>04_Π04</t>
  </si>
  <si>
    <t>04_Π12</t>
  </si>
  <si>
    <t>04_</t>
  </si>
  <si>
    <t>04_Π13</t>
  </si>
  <si>
    <t>04_Π15</t>
  </si>
  <si>
    <t>04_Π16</t>
  </si>
  <si>
    <t>04_Π17</t>
  </si>
  <si>
    <t>04_Π19</t>
  </si>
  <si>
    <t>04_Π20</t>
  </si>
  <si>
    <t>04_Π01</t>
  </si>
  <si>
    <t>03_Π16</t>
  </si>
  <si>
    <t>03_Π15</t>
  </si>
  <si>
    <t>01_</t>
  </si>
  <si>
    <t>01_Π01</t>
  </si>
  <si>
    <t>01_Π02</t>
  </si>
  <si>
    <t>04_Π21</t>
  </si>
  <si>
    <t>04_Π22</t>
  </si>
  <si>
    <t>05_Π20</t>
  </si>
  <si>
    <t>05_Π21</t>
  </si>
  <si>
    <t>05_Π22</t>
  </si>
  <si>
    <t>05_Π29</t>
  </si>
  <si>
    <t>05_Π30</t>
  </si>
  <si>
    <t>05_Π15</t>
  </si>
  <si>
    <t>05_Π17</t>
  </si>
  <si>
    <t>05_Π18</t>
  </si>
  <si>
    <t>05_Π19</t>
  </si>
  <si>
    <t>05_</t>
  </si>
  <si>
    <t>04_Π05</t>
  </si>
  <si>
    <t>04_Π06</t>
  </si>
  <si>
    <t>04_Π07</t>
  </si>
  <si>
    <t>04_Π08</t>
  </si>
  <si>
    <t>04_Π09</t>
  </si>
  <si>
    <t>04_Π10</t>
  </si>
  <si>
    <t>01_Π13</t>
  </si>
  <si>
    <t>Ο1_Π12</t>
  </si>
  <si>
    <t>Ο1_Π11</t>
  </si>
  <si>
    <t>01_Π10</t>
  </si>
  <si>
    <t>01_Π09</t>
  </si>
  <si>
    <t>01_Π08</t>
  </si>
  <si>
    <t>01_Π04</t>
  </si>
  <si>
    <t>Κωδικός
Φωτιστικού</t>
  </si>
  <si>
    <t>02_</t>
  </si>
  <si>
    <t>03_Π21</t>
  </si>
  <si>
    <t>03_Π42</t>
  </si>
  <si>
    <t>04_Π11</t>
  </si>
  <si>
    <t>Ανακατασκευή
Εντός 2017</t>
  </si>
  <si>
    <t>Παλιός κόμβος Λεβέντη
(Ανθοχώρι)</t>
  </si>
  <si>
    <r>
      <t>&lt;10</t>
    </r>
    <r>
      <rPr>
        <b/>
        <vertAlign val="superscript"/>
        <sz val="10"/>
        <rFont val="Calibri"/>
        <family val="2"/>
        <charset val="161"/>
        <scheme val="minor"/>
      </rPr>
      <t>ο</t>
    </r>
  </si>
  <si>
    <t>Αριθμός
Χωρίς Σήραγγα</t>
  </si>
  <si>
    <t>125W Ατμού Υδραργύρου (HQL-HQV)</t>
  </si>
  <si>
    <t>250W Ατμού Υδραργύρου (HQL-HQV)</t>
  </si>
  <si>
    <t>250W Νατρίου Υψηλής Πίεσης (NAV-E, NAV-T, NAV -TS)</t>
  </si>
  <si>
    <t>400W Νατρίου Υψηλής Πίεσης (NAV-E, NAV-T, NAV -TS)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</si>
</sst>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vertAlign val="superscript"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vertAlign val="superscript"/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1" zoomScale="88" zoomScaleNormal="88" workbookViewId="0">
      <selection activeCell="A50" sqref="A50"/>
    </sheetView>
  </sheetViews>
  <sheetFormatPr defaultRowHeight="12.75" x14ac:dyDescent="0.25"/>
  <cols>
    <col min="1" max="1" width="34.140625" style="2" customWidth="1"/>
    <col min="2" max="2" width="28.7109375" style="2" customWidth="1"/>
    <col min="3" max="3" width="11.85546875" style="2" customWidth="1"/>
    <col min="4" max="4" width="13.7109375" style="2" customWidth="1"/>
    <col min="5" max="5" width="10.7109375" style="2" customWidth="1"/>
    <col min="6" max="6" width="10.42578125" style="2" customWidth="1"/>
    <col min="7" max="7" width="27" style="2" customWidth="1"/>
    <col min="8" max="8" width="13.85546875" style="2" customWidth="1"/>
    <col min="9" max="9" width="17" style="2" customWidth="1"/>
    <col min="10" max="10" width="16.5703125" style="2" customWidth="1"/>
    <col min="11" max="11" width="11" style="2" customWidth="1"/>
    <col min="12" max="12" width="16.5703125" style="2" customWidth="1"/>
    <col min="13" max="16384" width="9.140625" style="2"/>
  </cols>
  <sheetData>
    <row r="1" spans="1:12" s="17" customFormat="1" ht="31.5" customHeight="1" x14ac:dyDescent="0.25">
      <c r="A1" s="4" t="s">
        <v>43</v>
      </c>
      <c r="B1" s="9" t="s">
        <v>0</v>
      </c>
      <c r="C1" s="9" t="s">
        <v>17</v>
      </c>
      <c r="D1" s="9" t="s">
        <v>26</v>
      </c>
      <c r="E1" s="9" t="s">
        <v>165</v>
      </c>
      <c r="F1" s="9" t="s">
        <v>1</v>
      </c>
      <c r="G1" s="9" t="s">
        <v>27</v>
      </c>
      <c r="H1" s="9" t="s">
        <v>18</v>
      </c>
      <c r="I1" s="9" t="s">
        <v>2</v>
      </c>
      <c r="J1" s="9" t="s">
        <v>28</v>
      </c>
      <c r="K1" s="9" t="s">
        <v>29</v>
      </c>
      <c r="L1" s="9" t="s">
        <v>279</v>
      </c>
    </row>
    <row r="2" spans="1:12" ht="35.25" customHeight="1" x14ac:dyDescent="0.25">
      <c r="A2" s="13" t="s">
        <v>42</v>
      </c>
      <c r="B2" s="13" t="s">
        <v>24</v>
      </c>
      <c r="C2" s="14">
        <v>41</v>
      </c>
      <c r="D2" s="13" t="s">
        <v>3</v>
      </c>
      <c r="E2" s="13">
        <v>42068605</v>
      </c>
      <c r="F2" s="13" t="s">
        <v>4</v>
      </c>
      <c r="G2" s="13" t="s">
        <v>174</v>
      </c>
      <c r="H2" s="13" t="s">
        <v>183</v>
      </c>
      <c r="I2" s="13" t="s">
        <v>5</v>
      </c>
      <c r="J2" s="13" t="s">
        <v>6</v>
      </c>
      <c r="K2" s="13" t="s">
        <v>7</v>
      </c>
      <c r="L2" s="13" t="s">
        <v>252</v>
      </c>
    </row>
    <row r="3" spans="1:12" ht="35.25" customHeight="1" x14ac:dyDescent="0.25">
      <c r="A3" s="13" t="s">
        <v>34</v>
      </c>
      <c r="B3" s="13" t="s">
        <v>24</v>
      </c>
      <c r="C3" s="14">
        <v>42</v>
      </c>
      <c r="D3" s="13" t="s">
        <v>3</v>
      </c>
      <c r="E3" s="13">
        <v>42826847</v>
      </c>
      <c r="F3" s="13" t="s">
        <v>4</v>
      </c>
      <c r="G3" s="13" t="s">
        <v>173</v>
      </c>
      <c r="H3" s="13" t="s">
        <v>183</v>
      </c>
      <c r="I3" s="13" t="s">
        <v>5</v>
      </c>
      <c r="J3" s="13" t="s">
        <v>6</v>
      </c>
      <c r="K3" s="13" t="s">
        <v>7</v>
      </c>
      <c r="L3" s="13" t="s">
        <v>253</v>
      </c>
    </row>
    <row r="4" spans="1:12" ht="35.25" customHeight="1" x14ac:dyDescent="0.25">
      <c r="A4" s="13" t="s">
        <v>35</v>
      </c>
      <c r="B4" s="13" t="s">
        <v>24</v>
      </c>
      <c r="C4" s="14">
        <v>28</v>
      </c>
      <c r="D4" s="13" t="s">
        <v>3</v>
      </c>
      <c r="E4" s="13"/>
      <c r="F4" s="13" t="s">
        <v>4</v>
      </c>
      <c r="G4" s="13" t="s">
        <v>174</v>
      </c>
      <c r="H4" s="13" t="s">
        <v>183</v>
      </c>
      <c r="I4" s="13" t="s">
        <v>8</v>
      </c>
      <c r="J4" s="13" t="s">
        <v>6</v>
      </c>
      <c r="K4" s="13" t="s">
        <v>7</v>
      </c>
      <c r="L4" s="13"/>
    </row>
    <row r="5" spans="1:12" ht="35.25" customHeight="1" x14ac:dyDescent="0.25">
      <c r="A5" s="13" t="s">
        <v>208</v>
      </c>
      <c r="B5" s="13" t="s">
        <v>24</v>
      </c>
      <c r="C5" s="14">
        <v>22</v>
      </c>
      <c r="D5" s="13" t="s">
        <v>3</v>
      </c>
      <c r="E5" s="13">
        <v>42828061</v>
      </c>
      <c r="F5" s="13" t="s">
        <v>4</v>
      </c>
      <c r="G5" s="13" t="s">
        <v>174</v>
      </c>
      <c r="H5" s="13" t="s">
        <v>183</v>
      </c>
      <c r="I5" s="13" t="s">
        <v>5</v>
      </c>
      <c r="J5" s="13" t="s">
        <v>6</v>
      </c>
      <c r="K5" s="13" t="s">
        <v>9</v>
      </c>
      <c r="L5" s="13" t="s">
        <v>278</v>
      </c>
    </row>
    <row r="6" spans="1:12" ht="35.25" customHeight="1" x14ac:dyDescent="0.25">
      <c r="A6" s="13" t="s">
        <v>36</v>
      </c>
      <c r="B6" s="13" t="s">
        <v>25</v>
      </c>
      <c r="C6" s="14">
        <v>10</v>
      </c>
      <c r="D6" s="13" t="s">
        <v>3</v>
      </c>
      <c r="E6" s="13"/>
      <c r="F6" s="13" t="s">
        <v>4</v>
      </c>
      <c r="G6" s="13" t="s">
        <v>168</v>
      </c>
      <c r="H6" s="13" t="s">
        <v>183</v>
      </c>
      <c r="I6" s="13" t="s">
        <v>210</v>
      </c>
      <c r="J6" s="13" t="s">
        <v>10</v>
      </c>
      <c r="K6" s="13" t="s">
        <v>11</v>
      </c>
      <c r="L6" s="13"/>
    </row>
    <row r="7" spans="1:12" ht="35.25" customHeight="1" x14ac:dyDescent="0.25">
      <c r="A7" s="13" t="s">
        <v>36</v>
      </c>
      <c r="B7" s="13" t="s">
        <v>24</v>
      </c>
      <c r="C7" s="14">
        <v>4</v>
      </c>
      <c r="D7" s="13" t="s">
        <v>3</v>
      </c>
      <c r="E7" s="13"/>
      <c r="F7" s="13" t="s">
        <v>4</v>
      </c>
      <c r="G7" s="13" t="s">
        <v>181</v>
      </c>
      <c r="H7" s="13" t="s">
        <v>183</v>
      </c>
      <c r="I7" s="13" t="s">
        <v>12</v>
      </c>
      <c r="J7" s="13" t="s">
        <v>6</v>
      </c>
      <c r="K7" s="13" t="s">
        <v>9</v>
      </c>
      <c r="L7" s="13"/>
    </row>
    <row r="8" spans="1:12" ht="35.25" customHeight="1" x14ac:dyDescent="0.25">
      <c r="A8" s="13" t="s">
        <v>36</v>
      </c>
      <c r="B8" s="13" t="s">
        <v>25</v>
      </c>
      <c r="C8" s="14">
        <v>28</v>
      </c>
      <c r="D8" s="13" t="s">
        <v>3</v>
      </c>
      <c r="E8" s="13"/>
      <c r="F8" s="13" t="s">
        <v>4</v>
      </c>
      <c r="G8" s="13" t="s">
        <v>174</v>
      </c>
      <c r="H8" s="13" t="s">
        <v>183</v>
      </c>
      <c r="I8" s="13" t="s">
        <v>211</v>
      </c>
      <c r="J8" s="13" t="s">
        <v>10</v>
      </c>
      <c r="K8" s="13" t="s">
        <v>9</v>
      </c>
      <c r="L8" s="13"/>
    </row>
    <row r="9" spans="1:12" ht="35.25" customHeight="1" x14ac:dyDescent="0.25">
      <c r="A9" s="13" t="s">
        <v>37</v>
      </c>
      <c r="B9" s="13" t="s">
        <v>24</v>
      </c>
      <c r="C9" s="14">
        <v>9</v>
      </c>
      <c r="D9" s="13" t="s">
        <v>3</v>
      </c>
      <c r="E9" s="13"/>
      <c r="F9" s="13" t="s">
        <v>4</v>
      </c>
      <c r="G9" s="13" t="s">
        <v>168</v>
      </c>
      <c r="H9" s="13" t="s">
        <v>183</v>
      </c>
      <c r="I9" s="13" t="s">
        <v>12</v>
      </c>
      <c r="J9" s="13" t="s">
        <v>6</v>
      </c>
      <c r="K9" s="13" t="s">
        <v>9</v>
      </c>
      <c r="L9" s="13"/>
    </row>
    <row r="10" spans="1:12" ht="35.25" customHeight="1" x14ac:dyDescent="0.25">
      <c r="A10" s="13" t="s">
        <v>38</v>
      </c>
      <c r="B10" s="13" t="s">
        <v>24</v>
      </c>
      <c r="C10" s="14">
        <v>23</v>
      </c>
      <c r="D10" s="13" t="s">
        <v>3</v>
      </c>
      <c r="E10" s="13"/>
      <c r="F10" s="13" t="s">
        <v>4</v>
      </c>
      <c r="G10" s="13" t="s">
        <v>180</v>
      </c>
      <c r="H10" s="13" t="s">
        <v>183</v>
      </c>
      <c r="I10" s="13" t="s">
        <v>21</v>
      </c>
      <c r="J10" s="13" t="s">
        <v>6</v>
      </c>
      <c r="K10" s="13" t="s">
        <v>7</v>
      </c>
      <c r="L10" s="13"/>
    </row>
    <row r="11" spans="1:12" ht="35.25" customHeight="1" x14ac:dyDescent="0.25">
      <c r="A11" s="13" t="s">
        <v>39</v>
      </c>
      <c r="B11" s="13" t="s">
        <v>24</v>
      </c>
      <c r="C11" s="14">
        <v>25</v>
      </c>
      <c r="D11" s="13" t="s">
        <v>3</v>
      </c>
      <c r="E11" s="13">
        <v>42826848</v>
      </c>
      <c r="F11" s="13" t="s">
        <v>4</v>
      </c>
      <c r="G11" s="13" t="s">
        <v>168</v>
      </c>
      <c r="H11" s="13" t="s">
        <v>20</v>
      </c>
      <c r="I11" s="13" t="s">
        <v>21</v>
      </c>
      <c r="J11" s="13" t="s">
        <v>6</v>
      </c>
      <c r="K11" s="13" t="s">
        <v>7</v>
      </c>
      <c r="L11" s="13" t="s">
        <v>277</v>
      </c>
    </row>
    <row r="12" spans="1:12" ht="35.25" customHeight="1" x14ac:dyDescent="0.25">
      <c r="A12" s="15" t="s">
        <v>40</v>
      </c>
      <c r="B12" s="15" t="s">
        <v>25</v>
      </c>
      <c r="C12" s="16">
        <v>6</v>
      </c>
      <c r="D12" s="15" t="s">
        <v>3</v>
      </c>
      <c r="E12" s="15">
        <v>42817367</v>
      </c>
      <c r="F12" s="15" t="s">
        <v>4</v>
      </c>
      <c r="G12" s="15" t="s">
        <v>174</v>
      </c>
      <c r="H12" s="15" t="s">
        <v>286</v>
      </c>
      <c r="I12" s="15" t="s">
        <v>5</v>
      </c>
      <c r="J12" s="15" t="s">
        <v>10</v>
      </c>
      <c r="K12" s="15" t="s">
        <v>9</v>
      </c>
      <c r="L12" s="15" t="s">
        <v>276</v>
      </c>
    </row>
    <row r="13" spans="1:12" ht="35.25" customHeight="1" x14ac:dyDescent="0.25">
      <c r="A13" s="15" t="s">
        <v>40</v>
      </c>
      <c r="B13" s="15" t="s">
        <v>24</v>
      </c>
      <c r="C13" s="16">
        <v>20</v>
      </c>
      <c r="D13" s="15" t="s">
        <v>3</v>
      </c>
      <c r="E13" s="15">
        <v>42817367</v>
      </c>
      <c r="F13" s="15" t="s">
        <v>4</v>
      </c>
      <c r="G13" s="15" t="s">
        <v>168</v>
      </c>
      <c r="H13" s="15" t="s">
        <v>286</v>
      </c>
      <c r="I13" s="15" t="s">
        <v>5</v>
      </c>
      <c r="J13" s="15" t="s">
        <v>10</v>
      </c>
      <c r="K13" s="15" t="s">
        <v>7</v>
      </c>
      <c r="L13" s="15" t="s">
        <v>276</v>
      </c>
    </row>
    <row r="14" spans="1:12" ht="35.25" customHeight="1" x14ac:dyDescent="0.25">
      <c r="A14" s="15" t="s">
        <v>207</v>
      </c>
      <c r="B14" s="15" t="s">
        <v>24</v>
      </c>
      <c r="C14" s="16">
        <v>31</v>
      </c>
      <c r="D14" s="15" t="s">
        <v>3</v>
      </c>
      <c r="E14" s="15">
        <v>42817124</v>
      </c>
      <c r="F14" s="15" t="s">
        <v>4</v>
      </c>
      <c r="G14" s="15" t="s">
        <v>174</v>
      </c>
      <c r="H14" s="15" t="s">
        <v>286</v>
      </c>
      <c r="I14" s="15" t="s">
        <v>5</v>
      </c>
      <c r="J14" s="15" t="s">
        <v>6</v>
      </c>
      <c r="K14" s="15" t="s">
        <v>9</v>
      </c>
      <c r="L14" s="15" t="s">
        <v>275</v>
      </c>
    </row>
    <row r="15" spans="1:12" ht="35.25" customHeight="1" x14ac:dyDescent="0.25">
      <c r="A15" s="13" t="s">
        <v>206</v>
      </c>
      <c r="B15" s="13" t="s">
        <v>25</v>
      </c>
      <c r="C15" s="14">
        <v>7</v>
      </c>
      <c r="D15" s="13" t="s">
        <v>3</v>
      </c>
      <c r="E15" s="13">
        <v>42820928</v>
      </c>
      <c r="F15" s="13" t="s">
        <v>4</v>
      </c>
      <c r="G15" s="13" t="s">
        <v>168</v>
      </c>
      <c r="H15" s="13" t="s">
        <v>183</v>
      </c>
      <c r="I15" s="13" t="s">
        <v>5</v>
      </c>
      <c r="J15" s="13" t="s">
        <v>6</v>
      </c>
      <c r="K15" s="13" t="s">
        <v>9</v>
      </c>
      <c r="L15" s="13" t="s">
        <v>273</v>
      </c>
    </row>
    <row r="16" spans="1:12" ht="35.25" customHeight="1" x14ac:dyDescent="0.25">
      <c r="A16" s="13" t="s">
        <v>30</v>
      </c>
      <c r="B16" s="13" t="s">
        <v>25</v>
      </c>
      <c r="C16" s="14">
        <v>13</v>
      </c>
      <c r="D16" s="13" t="s">
        <v>3</v>
      </c>
      <c r="E16" s="13">
        <v>42820927</v>
      </c>
      <c r="F16" s="13" t="s">
        <v>4</v>
      </c>
      <c r="G16" s="13" t="s">
        <v>168</v>
      </c>
      <c r="H16" s="13" t="s">
        <v>183</v>
      </c>
      <c r="I16" s="13" t="s">
        <v>5</v>
      </c>
      <c r="J16" s="13" t="s">
        <v>6</v>
      </c>
      <c r="K16" s="13" t="s">
        <v>9</v>
      </c>
      <c r="L16" s="13" t="s">
        <v>274</v>
      </c>
    </row>
    <row r="17" spans="1:12" ht="35.25" customHeight="1" x14ac:dyDescent="0.25">
      <c r="A17" s="15" t="s">
        <v>31</v>
      </c>
      <c r="B17" s="15" t="s">
        <v>48</v>
      </c>
      <c r="C17" s="16">
        <v>41</v>
      </c>
      <c r="D17" s="15" t="s">
        <v>3</v>
      </c>
      <c r="E17" s="15"/>
      <c r="F17" s="15" t="s">
        <v>4</v>
      </c>
      <c r="G17" s="15" t="s">
        <v>168</v>
      </c>
      <c r="H17" s="15" t="s">
        <v>22</v>
      </c>
      <c r="I17" s="15" t="s">
        <v>23</v>
      </c>
      <c r="J17" s="15" t="s">
        <v>15</v>
      </c>
      <c r="K17" s="15" t="s">
        <v>16</v>
      </c>
      <c r="L17" s="15" t="s">
        <v>272</v>
      </c>
    </row>
    <row r="18" spans="1:12" ht="35.25" customHeight="1" x14ac:dyDescent="0.25">
      <c r="A18" s="13" t="s">
        <v>45</v>
      </c>
      <c r="B18" s="13" t="s">
        <v>24</v>
      </c>
      <c r="C18" s="14">
        <v>8</v>
      </c>
      <c r="D18" s="13" t="s">
        <v>3</v>
      </c>
      <c r="E18" s="13">
        <v>42820955</v>
      </c>
      <c r="F18" s="13" t="s">
        <v>4</v>
      </c>
      <c r="G18" s="13" t="s">
        <v>168</v>
      </c>
      <c r="H18" s="13" t="s">
        <v>183</v>
      </c>
      <c r="I18" s="13" t="s">
        <v>5</v>
      </c>
      <c r="J18" s="13" t="s">
        <v>6</v>
      </c>
      <c r="K18" s="13" t="s">
        <v>7</v>
      </c>
      <c r="L18" s="13" t="s">
        <v>251</v>
      </c>
    </row>
    <row r="19" spans="1:12" ht="35.25" customHeight="1" x14ac:dyDescent="0.25">
      <c r="A19" s="13" t="s">
        <v>145</v>
      </c>
      <c r="B19" s="13" t="s">
        <v>24</v>
      </c>
      <c r="C19" s="14">
        <v>36</v>
      </c>
      <c r="D19" s="13" t="s">
        <v>3</v>
      </c>
      <c r="E19" s="13">
        <v>42823600</v>
      </c>
      <c r="F19" s="13" t="s">
        <v>4</v>
      </c>
      <c r="G19" s="13" t="s">
        <v>174</v>
      </c>
      <c r="H19" s="13" t="s">
        <v>183</v>
      </c>
      <c r="I19" s="13" t="s">
        <v>5</v>
      </c>
      <c r="J19" s="13" t="s">
        <v>6</v>
      </c>
      <c r="K19" s="13" t="s">
        <v>9</v>
      </c>
      <c r="L19" s="13" t="s">
        <v>251</v>
      </c>
    </row>
    <row r="20" spans="1:12" ht="35.25" customHeight="1" x14ac:dyDescent="0.25">
      <c r="A20" s="13" t="s">
        <v>32</v>
      </c>
      <c r="B20" s="13" t="s">
        <v>24</v>
      </c>
      <c r="C20" s="14">
        <v>15</v>
      </c>
      <c r="D20" s="13" t="s">
        <v>3</v>
      </c>
      <c r="E20" s="13">
        <v>42824598</v>
      </c>
      <c r="F20" s="13" t="s">
        <v>4</v>
      </c>
      <c r="G20" s="13" t="s">
        <v>169</v>
      </c>
      <c r="H20" s="13" t="s">
        <v>183</v>
      </c>
      <c r="I20" s="13" t="s">
        <v>5</v>
      </c>
      <c r="J20" s="13" t="s">
        <v>6</v>
      </c>
      <c r="K20" s="13" t="s">
        <v>7</v>
      </c>
      <c r="L20" s="13" t="s">
        <v>251</v>
      </c>
    </row>
    <row r="21" spans="1:12" ht="35.25" customHeight="1" x14ac:dyDescent="0.25">
      <c r="A21" s="13" t="s">
        <v>41</v>
      </c>
      <c r="B21" s="13" t="s">
        <v>24</v>
      </c>
      <c r="C21" s="14">
        <v>12</v>
      </c>
      <c r="D21" s="13" t="s">
        <v>3</v>
      </c>
      <c r="E21" s="13">
        <v>42827882</v>
      </c>
      <c r="F21" s="13" t="s">
        <v>4</v>
      </c>
      <c r="G21" s="13" t="s">
        <v>168</v>
      </c>
      <c r="H21" s="13" t="s">
        <v>183</v>
      </c>
      <c r="I21" s="13" t="s">
        <v>5</v>
      </c>
      <c r="J21" s="13" t="s">
        <v>6</v>
      </c>
      <c r="K21" s="13" t="s">
        <v>7</v>
      </c>
      <c r="L21" s="13" t="s">
        <v>251</v>
      </c>
    </row>
    <row r="22" spans="1:12" ht="35.25" customHeight="1" x14ac:dyDescent="0.25">
      <c r="A22" s="13" t="s">
        <v>44</v>
      </c>
      <c r="B22" s="13" t="s">
        <v>24</v>
      </c>
      <c r="C22" s="14">
        <v>10</v>
      </c>
      <c r="D22" s="13" t="s">
        <v>3</v>
      </c>
      <c r="E22" s="13">
        <v>42827883</v>
      </c>
      <c r="F22" s="13" t="s">
        <v>4</v>
      </c>
      <c r="G22" s="13" t="s">
        <v>168</v>
      </c>
      <c r="H22" s="13" t="s">
        <v>183</v>
      </c>
      <c r="I22" s="13" t="s">
        <v>5</v>
      </c>
      <c r="J22" s="13" t="s">
        <v>6</v>
      </c>
      <c r="K22" s="13" t="s">
        <v>7</v>
      </c>
      <c r="L22" s="13" t="s">
        <v>251</v>
      </c>
    </row>
    <row r="23" spans="1:12" ht="35.25" customHeight="1" x14ac:dyDescent="0.25">
      <c r="A23" s="13" t="s">
        <v>47</v>
      </c>
      <c r="B23" s="13" t="s">
        <v>25</v>
      </c>
      <c r="C23" s="14">
        <v>16</v>
      </c>
      <c r="D23" s="13" t="s">
        <v>3</v>
      </c>
      <c r="E23" s="13">
        <v>42827880</v>
      </c>
      <c r="F23" s="13" t="s">
        <v>4</v>
      </c>
      <c r="G23" s="13" t="s">
        <v>168</v>
      </c>
      <c r="H23" s="13" t="s">
        <v>183</v>
      </c>
      <c r="I23" s="13" t="s">
        <v>5</v>
      </c>
      <c r="J23" s="13" t="s">
        <v>6</v>
      </c>
      <c r="K23" s="13" t="s">
        <v>7</v>
      </c>
      <c r="L23" s="13" t="s">
        <v>251</v>
      </c>
    </row>
    <row r="24" spans="1:12" ht="35.25" customHeight="1" x14ac:dyDescent="0.25">
      <c r="A24" s="13" t="s">
        <v>46</v>
      </c>
      <c r="B24" s="13" t="s">
        <v>24</v>
      </c>
      <c r="C24" s="14">
        <v>16</v>
      </c>
      <c r="D24" s="13" t="s">
        <v>3</v>
      </c>
      <c r="E24" s="13">
        <v>42824279</v>
      </c>
      <c r="F24" s="13" t="s">
        <v>4</v>
      </c>
      <c r="G24" s="13" t="s">
        <v>174</v>
      </c>
      <c r="H24" s="13" t="s">
        <v>183</v>
      </c>
      <c r="I24" s="13" t="s">
        <v>5</v>
      </c>
      <c r="J24" s="13" t="s">
        <v>6</v>
      </c>
      <c r="K24" s="13" t="s">
        <v>7</v>
      </c>
      <c r="L24" s="13" t="s">
        <v>251</v>
      </c>
    </row>
    <row r="25" spans="1:12" ht="35.25" customHeight="1" x14ac:dyDescent="0.25">
      <c r="A25" s="13" t="s">
        <v>33</v>
      </c>
      <c r="B25" s="13" t="s">
        <v>25</v>
      </c>
      <c r="C25" s="14">
        <v>15</v>
      </c>
      <c r="D25" s="13" t="s">
        <v>3</v>
      </c>
      <c r="E25" s="13">
        <v>42824279</v>
      </c>
      <c r="F25" s="13" t="s">
        <v>4</v>
      </c>
      <c r="G25" s="13" t="s">
        <v>174</v>
      </c>
      <c r="H25" s="13" t="s">
        <v>183</v>
      </c>
      <c r="I25" s="13" t="s">
        <v>5</v>
      </c>
      <c r="J25" s="13" t="s">
        <v>6</v>
      </c>
      <c r="K25" s="13" t="s">
        <v>7</v>
      </c>
      <c r="L25" s="13" t="s">
        <v>251</v>
      </c>
    </row>
    <row r="26" spans="1:12" ht="35.25" customHeight="1" x14ac:dyDescent="0.25">
      <c r="A26" s="13" t="s">
        <v>146</v>
      </c>
      <c r="B26" s="13" t="s">
        <v>24</v>
      </c>
      <c r="C26" s="14">
        <v>23</v>
      </c>
      <c r="D26" s="13" t="s">
        <v>3</v>
      </c>
      <c r="E26" s="13">
        <v>34829830</v>
      </c>
      <c r="F26" s="13" t="s">
        <v>4</v>
      </c>
      <c r="G26" s="13" t="s">
        <v>174</v>
      </c>
      <c r="H26" s="13" t="s">
        <v>183</v>
      </c>
      <c r="I26" s="13" t="s">
        <v>5</v>
      </c>
      <c r="J26" s="13" t="s">
        <v>6</v>
      </c>
      <c r="K26" s="13" t="s">
        <v>7</v>
      </c>
      <c r="L26" s="13" t="s">
        <v>251</v>
      </c>
    </row>
    <row r="27" spans="1:12" ht="35.25" customHeight="1" x14ac:dyDescent="0.25">
      <c r="A27" s="13" t="s">
        <v>192</v>
      </c>
      <c r="B27" s="13" t="s">
        <v>24</v>
      </c>
      <c r="C27" s="14">
        <v>15</v>
      </c>
      <c r="D27" s="13" t="s">
        <v>3</v>
      </c>
      <c r="E27" s="13">
        <v>34832694</v>
      </c>
      <c r="F27" s="13" t="s">
        <v>4</v>
      </c>
      <c r="G27" s="13" t="s">
        <v>168</v>
      </c>
      <c r="H27" s="13" t="s">
        <v>183</v>
      </c>
      <c r="I27" s="13" t="s">
        <v>5</v>
      </c>
      <c r="J27" s="13" t="s">
        <v>6</v>
      </c>
      <c r="K27" s="13" t="s">
        <v>7</v>
      </c>
      <c r="L27" s="13" t="s">
        <v>251</v>
      </c>
    </row>
    <row r="28" spans="1:12" ht="35.25" customHeight="1" x14ac:dyDescent="0.25">
      <c r="A28" s="13" t="s">
        <v>147</v>
      </c>
      <c r="B28" s="13" t="s">
        <v>25</v>
      </c>
      <c r="C28" s="14">
        <v>18</v>
      </c>
      <c r="D28" s="13" t="s">
        <v>3</v>
      </c>
      <c r="E28" s="13">
        <v>34820641</v>
      </c>
      <c r="F28" s="13" t="s">
        <v>4</v>
      </c>
      <c r="G28" s="13" t="s">
        <v>168</v>
      </c>
      <c r="H28" s="13" t="s">
        <v>183</v>
      </c>
      <c r="I28" s="13" t="s">
        <v>19</v>
      </c>
      <c r="J28" s="13" t="s">
        <v>10</v>
      </c>
      <c r="K28" s="13" t="s">
        <v>9</v>
      </c>
      <c r="L28" s="13" t="s">
        <v>251</v>
      </c>
    </row>
    <row r="29" spans="1:12" ht="35.25" customHeight="1" x14ac:dyDescent="0.25">
      <c r="A29" s="13" t="s">
        <v>148</v>
      </c>
      <c r="B29" s="13" t="s">
        <v>24</v>
      </c>
      <c r="C29" s="14">
        <v>10</v>
      </c>
      <c r="D29" s="13" t="s">
        <v>3</v>
      </c>
      <c r="E29" s="13">
        <v>34826165</v>
      </c>
      <c r="F29" s="13" t="s">
        <v>4</v>
      </c>
      <c r="G29" s="13" t="s">
        <v>168</v>
      </c>
      <c r="H29" s="13" t="s">
        <v>183</v>
      </c>
      <c r="I29" s="13" t="s">
        <v>5</v>
      </c>
      <c r="J29" s="13" t="s">
        <v>6</v>
      </c>
      <c r="K29" s="13" t="s">
        <v>7</v>
      </c>
      <c r="L29" s="13" t="s">
        <v>251</v>
      </c>
    </row>
    <row r="30" spans="1:12" ht="35.25" customHeight="1" x14ac:dyDescent="0.25">
      <c r="A30" s="13" t="s">
        <v>184</v>
      </c>
      <c r="B30" s="13" t="s">
        <v>24</v>
      </c>
      <c r="C30" s="14">
        <v>25</v>
      </c>
      <c r="D30" s="13" t="s">
        <v>3</v>
      </c>
      <c r="E30" s="13">
        <v>42830719</v>
      </c>
      <c r="F30" s="13" t="s">
        <v>4</v>
      </c>
      <c r="G30" s="13" t="s">
        <v>173</v>
      </c>
      <c r="H30" s="13" t="s">
        <v>183</v>
      </c>
      <c r="I30" s="13" t="s">
        <v>5</v>
      </c>
      <c r="J30" s="13" t="s">
        <v>6</v>
      </c>
      <c r="K30" s="13" t="s">
        <v>7</v>
      </c>
      <c r="L30" s="13" t="s">
        <v>251</v>
      </c>
    </row>
    <row r="31" spans="1:12" ht="35.25" customHeight="1" x14ac:dyDescent="0.25">
      <c r="A31" s="13" t="s">
        <v>185</v>
      </c>
      <c r="B31" s="13" t="s">
        <v>24</v>
      </c>
      <c r="C31" s="14">
        <v>26</v>
      </c>
      <c r="D31" s="13" t="s">
        <v>3</v>
      </c>
      <c r="E31" s="13">
        <v>42831831</v>
      </c>
      <c r="F31" s="13" t="s">
        <v>4</v>
      </c>
      <c r="G31" s="13" t="s">
        <v>173</v>
      </c>
      <c r="H31" s="13" t="s">
        <v>183</v>
      </c>
      <c r="I31" s="13" t="s">
        <v>5</v>
      </c>
      <c r="J31" s="13" t="s">
        <v>6</v>
      </c>
      <c r="K31" s="13" t="s">
        <v>7</v>
      </c>
      <c r="L31" s="13" t="s">
        <v>251</v>
      </c>
    </row>
    <row r="32" spans="1:12" ht="35.25" customHeight="1" x14ac:dyDescent="0.25">
      <c r="A32" s="13" t="s">
        <v>186</v>
      </c>
      <c r="B32" s="13" t="s">
        <v>24</v>
      </c>
      <c r="C32" s="14">
        <v>27</v>
      </c>
      <c r="D32" s="13" t="s">
        <v>3</v>
      </c>
      <c r="E32" s="13">
        <v>42830638</v>
      </c>
      <c r="F32" s="13" t="s">
        <v>4</v>
      </c>
      <c r="G32" s="13" t="s">
        <v>173</v>
      </c>
      <c r="H32" s="13" t="s">
        <v>183</v>
      </c>
      <c r="I32" s="13" t="s">
        <v>5</v>
      </c>
      <c r="J32" s="13" t="s">
        <v>6</v>
      </c>
      <c r="K32" s="13" t="s">
        <v>7</v>
      </c>
      <c r="L32" s="13" t="s">
        <v>251</v>
      </c>
    </row>
    <row r="33" spans="1:12" ht="35.25" customHeight="1" x14ac:dyDescent="0.25">
      <c r="A33" s="13" t="s">
        <v>187</v>
      </c>
      <c r="B33" s="13" t="s">
        <v>24</v>
      </c>
      <c r="C33" s="14">
        <v>4</v>
      </c>
      <c r="D33" s="13" t="s">
        <v>3</v>
      </c>
      <c r="E33" s="13">
        <v>42825758</v>
      </c>
      <c r="F33" s="13" t="s">
        <v>4</v>
      </c>
      <c r="G33" s="13" t="s">
        <v>181</v>
      </c>
      <c r="H33" s="13" t="s">
        <v>183</v>
      </c>
      <c r="I33" s="13" t="s">
        <v>5</v>
      </c>
      <c r="J33" s="13" t="s">
        <v>6</v>
      </c>
      <c r="K33" s="13" t="s">
        <v>7</v>
      </c>
      <c r="L33" s="13" t="s">
        <v>251</v>
      </c>
    </row>
    <row r="34" spans="1:12" ht="35.25" customHeight="1" x14ac:dyDescent="0.25">
      <c r="A34" s="13" t="s">
        <v>188</v>
      </c>
      <c r="B34" s="13" t="s">
        <v>24</v>
      </c>
      <c r="C34" s="14">
        <v>7</v>
      </c>
      <c r="D34" s="13" t="s">
        <v>3</v>
      </c>
      <c r="E34" s="13">
        <v>42830176</v>
      </c>
      <c r="F34" s="13" t="s">
        <v>4</v>
      </c>
      <c r="G34" s="13" t="s">
        <v>168</v>
      </c>
      <c r="H34" s="13" t="s">
        <v>183</v>
      </c>
      <c r="I34" s="13" t="s">
        <v>5</v>
      </c>
      <c r="J34" s="13" t="s">
        <v>6</v>
      </c>
      <c r="K34" s="13" t="s">
        <v>7</v>
      </c>
      <c r="L34" s="13" t="s">
        <v>251</v>
      </c>
    </row>
    <row r="35" spans="1:12" ht="35.25" customHeight="1" x14ac:dyDescent="0.25">
      <c r="A35" s="15" t="s">
        <v>189</v>
      </c>
      <c r="B35" s="15" t="s">
        <v>24</v>
      </c>
      <c r="C35" s="16">
        <v>28</v>
      </c>
      <c r="D35" s="15" t="s">
        <v>3</v>
      </c>
      <c r="E35" s="15"/>
      <c r="F35" s="15" t="s">
        <v>4</v>
      </c>
      <c r="G35" s="15" t="s">
        <v>168</v>
      </c>
      <c r="H35" s="15" t="s">
        <v>286</v>
      </c>
      <c r="I35" s="15" t="s">
        <v>5</v>
      </c>
      <c r="J35" s="15" t="s">
        <v>6</v>
      </c>
      <c r="K35" s="15" t="s">
        <v>7</v>
      </c>
      <c r="L35" s="15" t="s">
        <v>251</v>
      </c>
    </row>
    <row r="36" spans="1:12" ht="35.25" customHeight="1" x14ac:dyDescent="0.25">
      <c r="A36" s="15" t="s">
        <v>190</v>
      </c>
      <c r="B36" s="15" t="s">
        <v>24</v>
      </c>
      <c r="C36" s="16">
        <v>25</v>
      </c>
      <c r="D36" s="15" t="s">
        <v>3</v>
      </c>
      <c r="E36" s="15"/>
      <c r="F36" s="15" t="s">
        <v>4</v>
      </c>
      <c r="G36" s="15" t="s">
        <v>168</v>
      </c>
      <c r="H36" s="15" t="s">
        <v>286</v>
      </c>
      <c r="I36" s="15" t="s">
        <v>5</v>
      </c>
      <c r="J36" s="15" t="s">
        <v>6</v>
      </c>
      <c r="K36" s="15" t="s">
        <v>7</v>
      </c>
      <c r="L36" s="15" t="s">
        <v>251</v>
      </c>
    </row>
    <row r="37" spans="1:12" ht="35.25" customHeight="1" x14ac:dyDescent="0.25">
      <c r="A37" s="15" t="s">
        <v>191</v>
      </c>
      <c r="B37" s="15" t="s">
        <v>24</v>
      </c>
      <c r="C37" s="16">
        <v>28</v>
      </c>
      <c r="D37" s="15" t="s">
        <v>3</v>
      </c>
      <c r="E37" s="15"/>
      <c r="F37" s="15" t="s">
        <v>4</v>
      </c>
      <c r="G37" s="15" t="s">
        <v>168</v>
      </c>
      <c r="H37" s="15" t="s">
        <v>286</v>
      </c>
      <c r="I37" s="15" t="s">
        <v>5</v>
      </c>
      <c r="J37" s="15" t="s">
        <v>6</v>
      </c>
      <c r="K37" s="15" t="s">
        <v>7</v>
      </c>
      <c r="L37" s="15" t="s">
        <v>251</v>
      </c>
    </row>
    <row r="38" spans="1:12" ht="20.25" customHeight="1" x14ac:dyDescent="0.25">
      <c r="A38" s="3"/>
      <c r="B38" s="3"/>
      <c r="C38" s="10">
        <f>SUM(C1:C37)</f>
        <v>714</v>
      </c>
      <c r="D38" s="3"/>
      <c r="E38" s="3"/>
      <c r="F38" s="3"/>
      <c r="G38" s="3"/>
      <c r="H38" s="3"/>
      <c r="I38" s="3"/>
      <c r="J38" s="3"/>
      <c r="K38" s="3"/>
      <c r="L38" s="3"/>
    </row>
  </sheetData>
  <autoFilter ref="A1:L3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88" zoomScaleNormal="88" workbookViewId="0">
      <selection activeCell="C2" sqref="C2:C3"/>
    </sheetView>
  </sheetViews>
  <sheetFormatPr defaultRowHeight="12.75" x14ac:dyDescent="0.25"/>
  <cols>
    <col min="1" max="1" width="33.140625" style="2" customWidth="1"/>
    <col min="2" max="2" width="28.7109375" style="2" customWidth="1"/>
    <col min="3" max="3" width="11.85546875" style="2" customWidth="1"/>
    <col min="4" max="4" width="13.7109375" style="2" customWidth="1"/>
    <col min="5" max="5" width="10.7109375" style="2" customWidth="1"/>
    <col min="6" max="6" width="10.42578125" style="2" customWidth="1"/>
    <col min="7" max="7" width="27" style="2" customWidth="1"/>
    <col min="8" max="8" width="13.85546875" style="2" customWidth="1"/>
    <col min="9" max="9" width="17" style="2" customWidth="1"/>
    <col min="10" max="10" width="16.5703125" style="2" customWidth="1"/>
    <col min="11" max="11" width="11" style="2" customWidth="1"/>
    <col min="12" max="12" width="16.5703125" style="2" customWidth="1"/>
    <col min="13" max="16384" width="9.140625" style="2"/>
  </cols>
  <sheetData>
    <row r="1" spans="1:12" ht="31.5" customHeight="1" x14ac:dyDescent="0.25">
      <c r="A1" s="4" t="s">
        <v>43</v>
      </c>
      <c r="B1" s="9" t="s">
        <v>0</v>
      </c>
      <c r="C1" s="9" t="s">
        <v>17</v>
      </c>
      <c r="D1" s="9" t="s">
        <v>26</v>
      </c>
      <c r="E1" s="9" t="s">
        <v>165</v>
      </c>
      <c r="F1" s="9" t="s">
        <v>1</v>
      </c>
      <c r="G1" s="9" t="s">
        <v>27</v>
      </c>
      <c r="H1" s="9" t="s">
        <v>18</v>
      </c>
      <c r="I1" s="9" t="s">
        <v>2</v>
      </c>
      <c r="J1" s="9" t="s">
        <v>28</v>
      </c>
      <c r="K1" s="9" t="s">
        <v>29</v>
      </c>
      <c r="L1" s="9" t="s">
        <v>279</v>
      </c>
    </row>
    <row r="2" spans="1:12" ht="35.25" customHeight="1" x14ac:dyDescent="0.25">
      <c r="A2" s="13" t="s">
        <v>142</v>
      </c>
      <c r="B2" s="13" t="s">
        <v>25</v>
      </c>
      <c r="C2" s="14">
        <v>52</v>
      </c>
      <c r="D2" s="13" t="s">
        <v>3</v>
      </c>
      <c r="E2" s="13"/>
      <c r="F2" s="13" t="s">
        <v>4</v>
      </c>
      <c r="G2" s="13" t="s">
        <v>174</v>
      </c>
      <c r="H2" s="13" t="s">
        <v>14</v>
      </c>
      <c r="I2" s="13" t="s">
        <v>141</v>
      </c>
      <c r="J2" s="13" t="s">
        <v>10</v>
      </c>
      <c r="K2" s="13" t="s">
        <v>9</v>
      </c>
      <c r="L2" s="13" t="s">
        <v>280</v>
      </c>
    </row>
    <row r="3" spans="1:12" ht="35.25" customHeight="1" x14ac:dyDescent="0.25">
      <c r="A3" s="13" t="s">
        <v>143</v>
      </c>
      <c r="B3" s="13" t="s">
        <v>25</v>
      </c>
      <c r="C3" s="14">
        <v>16</v>
      </c>
      <c r="D3" s="13" t="s">
        <v>3</v>
      </c>
      <c r="E3" s="13"/>
      <c r="F3" s="13" t="s">
        <v>4</v>
      </c>
      <c r="G3" s="13" t="s">
        <v>174</v>
      </c>
      <c r="H3" s="13" t="s">
        <v>14</v>
      </c>
      <c r="I3" s="13" t="s">
        <v>5</v>
      </c>
      <c r="J3" s="13" t="s">
        <v>6</v>
      </c>
      <c r="K3" s="13" t="s">
        <v>11</v>
      </c>
      <c r="L3" s="13" t="s">
        <v>280</v>
      </c>
    </row>
    <row r="4" spans="1:12" ht="20.25" customHeight="1" x14ac:dyDescent="0.25">
      <c r="A4" s="3"/>
      <c r="B4" s="3"/>
      <c r="C4" s="10">
        <f>SUM(C2:C3)</f>
        <v>68</v>
      </c>
      <c r="D4" s="3"/>
      <c r="E4" s="3"/>
      <c r="F4" s="3"/>
      <c r="G4" s="3"/>
      <c r="H4" s="3"/>
      <c r="I4" s="3"/>
      <c r="J4" s="3"/>
      <c r="K4" s="3"/>
      <c r="L4" s="3"/>
    </row>
  </sheetData>
  <autoFilter ref="A1:L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47" zoomScale="88" zoomScaleNormal="88" workbookViewId="0">
      <selection activeCell="C2" sqref="C2:C57"/>
    </sheetView>
  </sheetViews>
  <sheetFormatPr defaultRowHeight="12.75" x14ac:dyDescent="0.25"/>
  <cols>
    <col min="1" max="1" width="34.140625" style="2" customWidth="1"/>
    <col min="2" max="2" width="28.7109375" style="2" customWidth="1"/>
    <col min="3" max="3" width="11.85546875" style="2" customWidth="1"/>
    <col min="4" max="4" width="13.7109375" style="2" customWidth="1"/>
    <col min="5" max="5" width="10.7109375" style="2" customWidth="1"/>
    <col min="6" max="6" width="10.42578125" style="2" customWidth="1"/>
    <col min="7" max="7" width="27" style="2" customWidth="1"/>
    <col min="8" max="8" width="13.85546875" style="2" customWidth="1"/>
    <col min="9" max="9" width="17" style="2" customWidth="1"/>
    <col min="10" max="10" width="16.5703125" style="2" customWidth="1"/>
    <col min="11" max="11" width="11" style="2" customWidth="1"/>
    <col min="12" max="12" width="16.5703125" style="2" customWidth="1"/>
    <col min="13" max="16384" width="9.140625" style="2"/>
  </cols>
  <sheetData>
    <row r="1" spans="1:12" ht="31.5" customHeight="1" x14ac:dyDescent="0.25">
      <c r="A1" s="4" t="s">
        <v>43</v>
      </c>
      <c r="B1" s="9" t="s">
        <v>0</v>
      </c>
      <c r="C1" s="9" t="s">
        <v>17</v>
      </c>
      <c r="D1" s="9" t="s">
        <v>26</v>
      </c>
      <c r="E1" s="9" t="s">
        <v>156</v>
      </c>
      <c r="F1" s="9" t="s">
        <v>1</v>
      </c>
      <c r="G1" s="9" t="s">
        <v>27</v>
      </c>
      <c r="H1" s="9" t="s">
        <v>18</v>
      </c>
      <c r="I1" s="9" t="s">
        <v>2</v>
      </c>
      <c r="J1" s="9" t="s">
        <v>28</v>
      </c>
      <c r="K1" s="9" t="s">
        <v>29</v>
      </c>
      <c r="L1" s="9" t="s">
        <v>279</v>
      </c>
    </row>
    <row r="2" spans="1:12" ht="35.25" customHeight="1" x14ac:dyDescent="0.25">
      <c r="A2" s="13" t="s">
        <v>162</v>
      </c>
      <c r="B2" s="13" t="s">
        <v>24</v>
      </c>
      <c r="C2" s="14">
        <v>20</v>
      </c>
      <c r="D2" s="13" t="s">
        <v>3</v>
      </c>
      <c r="E2" s="13">
        <v>42118815</v>
      </c>
      <c r="F2" s="13" t="s">
        <v>4</v>
      </c>
      <c r="G2" s="13" t="s">
        <v>168</v>
      </c>
      <c r="H2" s="13" t="s">
        <v>14</v>
      </c>
      <c r="I2" s="13" t="s">
        <v>5</v>
      </c>
      <c r="J2" s="13" t="s">
        <v>6</v>
      </c>
      <c r="K2" s="13" t="s">
        <v>11</v>
      </c>
      <c r="L2" s="13" t="s">
        <v>228</v>
      </c>
    </row>
    <row r="3" spans="1:12" ht="35.25" customHeight="1" x14ac:dyDescent="0.25">
      <c r="A3" s="13" t="s">
        <v>164</v>
      </c>
      <c r="B3" s="13" t="s">
        <v>25</v>
      </c>
      <c r="C3" s="14">
        <v>15</v>
      </c>
      <c r="D3" s="13" t="s">
        <v>3</v>
      </c>
      <c r="E3" s="13">
        <v>42122834</v>
      </c>
      <c r="F3" s="13" t="s">
        <v>4</v>
      </c>
      <c r="G3" s="13" t="s">
        <v>168</v>
      </c>
      <c r="H3" s="13" t="s">
        <v>14</v>
      </c>
      <c r="I3" s="13" t="s">
        <v>5</v>
      </c>
      <c r="J3" s="13" t="s">
        <v>6</v>
      </c>
      <c r="K3" s="13" t="s">
        <v>9</v>
      </c>
      <c r="L3" s="13" t="s">
        <v>220</v>
      </c>
    </row>
    <row r="4" spans="1:12" ht="35.25" customHeight="1" x14ac:dyDescent="0.25">
      <c r="A4" s="13" t="s">
        <v>117</v>
      </c>
      <c r="B4" s="13" t="s">
        <v>24</v>
      </c>
      <c r="C4" s="14">
        <v>12</v>
      </c>
      <c r="D4" s="13" t="s">
        <v>3</v>
      </c>
      <c r="E4" s="13">
        <v>42216160</v>
      </c>
      <c r="F4" s="13" t="s">
        <v>4</v>
      </c>
      <c r="G4" s="13" t="s">
        <v>168</v>
      </c>
      <c r="H4" s="13" t="s">
        <v>14</v>
      </c>
      <c r="I4" s="13" t="s">
        <v>5</v>
      </c>
      <c r="J4" s="13" t="s">
        <v>6</v>
      </c>
      <c r="K4" s="13" t="s">
        <v>7</v>
      </c>
      <c r="L4" s="13" t="s">
        <v>229</v>
      </c>
    </row>
    <row r="5" spans="1:12" ht="35.25" customHeight="1" x14ac:dyDescent="0.25">
      <c r="A5" s="13" t="s">
        <v>118</v>
      </c>
      <c r="B5" s="13" t="s">
        <v>25</v>
      </c>
      <c r="C5" s="14">
        <v>15</v>
      </c>
      <c r="D5" s="13" t="s">
        <v>3</v>
      </c>
      <c r="E5" s="13">
        <v>42201929</v>
      </c>
      <c r="F5" s="13" t="s">
        <v>4</v>
      </c>
      <c r="G5" s="13" t="s">
        <v>168</v>
      </c>
      <c r="H5" s="13" t="s">
        <v>14</v>
      </c>
      <c r="I5" s="13" t="s">
        <v>5</v>
      </c>
      <c r="J5" s="13" t="s">
        <v>10</v>
      </c>
      <c r="K5" s="13" t="s">
        <v>9</v>
      </c>
      <c r="L5" s="13" t="s">
        <v>230</v>
      </c>
    </row>
    <row r="6" spans="1:12" ht="35.25" customHeight="1" x14ac:dyDescent="0.25">
      <c r="A6" s="13" t="s">
        <v>163</v>
      </c>
      <c r="B6" s="13" t="s">
        <v>24</v>
      </c>
      <c r="C6" s="14">
        <v>18</v>
      </c>
      <c r="D6" s="13" t="s">
        <v>3</v>
      </c>
      <c r="E6" s="13">
        <v>42216897</v>
      </c>
      <c r="F6" s="13" t="s">
        <v>4</v>
      </c>
      <c r="G6" s="13" t="s">
        <v>174</v>
      </c>
      <c r="H6" s="13" t="s">
        <v>14</v>
      </c>
      <c r="I6" s="13" t="s">
        <v>5</v>
      </c>
      <c r="J6" s="13" t="s">
        <v>10</v>
      </c>
      <c r="K6" s="13"/>
      <c r="L6" s="13" t="s">
        <v>220</v>
      </c>
    </row>
    <row r="7" spans="1:12" ht="35.25" customHeight="1" x14ac:dyDescent="0.25">
      <c r="A7" s="13" t="s">
        <v>101</v>
      </c>
      <c r="B7" s="13" t="s">
        <v>25</v>
      </c>
      <c r="C7" s="14">
        <v>19</v>
      </c>
      <c r="D7" s="13" t="s">
        <v>3</v>
      </c>
      <c r="E7" s="13"/>
      <c r="F7" s="13" t="s">
        <v>4</v>
      </c>
      <c r="G7" s="13" t="s">
        <v>174</v>
      </c>
      <c r="H7" s="13" t="s">
        <v>14</v>
      </c>
      <c r="I7" s="13" t="s">
        <v>98</v>
      </c>
      <c r="J7" s="13" t="s">
        <v>10</v>
      </c>
      <c r="K7" s="13" t="s">
        <v>9</v>
      </c>
      <c r="L7" s="13"/>
    </row>
    <row r="8" spans="1:12" ht="35.25" customHeight="1" x14ac:dyDescent="0.25">
      <c r="A8" s="13" t="s">
        <v>119</v>
      </c>
      <c r="B8" s="13" t="s">
        <v>24</v>
      </c>
      <c r="C8" s="14">
        <v>9</v>
      </c>
      <c r="D8" s="13" t="s">
        <v>3</v>
      </c>
      <c r="E8" s="13"/>
      <c r="F8" s="13" t="s">
        <v>4</v>
      </c>
      <c r="G8" s="13" t="s">
        <v>168</v>
      </c>
      <c r="H8" s="13" t="s">
        <v>14</v>
      </c>
      <c r="I8" s="13" t="s">
        <v>5</v>
      </c>
      <c r="J8" s="13" t="s">
        <v>6</v>
      </c>
      <c r="K8" s="13" t="s">
        <v>7</v>
      </c>
      <c r="L8" s="13"/>
    </row>
    <row r="9" spans="1:12" ht="35.25" customHeight="1" x14ac:dyDescent="0.25">
      <c r="A9" s="13" t="s">
        <v>102</v>
      </c>
      <c r="B9" s="13" t="s">
        <v>24</v>
      </c>
      <c r="C9" s="14">
        <v>24</v>
      </c>
      <c r="D9" s="13" t="s">
        <v>3</v>
      </c>
      <c r="E9" s="13"/>
      <c r="F9" s="13" t="s">
        <v>4</v>
      </c>
      <c r="G9" s="13" t="s">
        <v>174</v>
      </c>
      <c r="H9" s="13" t="s">
        <v>14</v>
      </c>
      <c r="I9" s="13" t="s">
        <v>5</v>
      </c>
      <c r="J9" s="13" t="s">
        <v>6</v>
      </c>
      <c r="K9" s="13" t="s">
        <v>7</v>
      </c>
      <c r="L9" s="13"/>
    </row>
    <row r="10" spans="1:12" ht="35.25" customHeight="1" x14ac:dyDescent="0.25">
      <c r="A10" s="13" t="s">
        <v>120</v>
      </c>
      <c r="B10" s="13" t="s">
        <v>24</v>
      </c>
      <c r="C10" s="14">
        <v>6</v>
      </c>
      <c r="D10" s="13" t="s">
        <v>3</v>
      </c>
      <c r="E10" s="13"/>
      <c r="F10" s="13" t="s">
        <v>4</v>
      </c>
      <c r="G10" s="13" t="s">
        <v>168</v>
      </c>
      <c r="H10" s="13" t="s">
        <v>14</v>
      </c>
      <c r="I10" s="13" t="s">
        <v>5</v>
      </c>
      <c r="J10" s="13" t="s">
        <v>6</v>
      </c>
      <c r="K10" s="13" t="s">
        <v>7</v>
      </c>
      <c r="L10" s="13"/>
    </row>
    <row r="11" spans="1:12" ht="35.25" customHeight="1" x14ac:dyDescent="0.25">
      <c r="A11" s="13" t="s">
        <v>103</v>
      </c>
      <c r="B11" s="13" t="s">
        <v>24</v>
      </c>
      <c r="C11" s="14">
        <v>14</v>
      </c>
      <c r="D11" s="13" t="s">
        <v>3</v>
      </c>
      <c r="E11" s="13">
        <v>42066648</v>
      </c>
      <c r="F11" s="13" t="s">
        <v>4</v>
      </c>
      <c r="G11" s="13" t="s">
        <v>168</v>
      </c>
      <c r="H11" s="13" t="s">
        <v>14</v>
      </c>
      <c r="I11" s="13" t="s">
        <v>5</v>
      </c>
      <c r="J11" s="13" t="s">
        <v>6</v>
      </c>
      <c r="K11" s="13" t="s">
        <v>7</v>
      </c>
      <c r="L11" s="13" t="s">
        <v>231</v>
      </c>
    </row>
    <row r="12" spans="1:12" ht="35.25" customHeight="1" x14ac:dyDescent="0.25">
      <c r="A12" s="13" t="s">
        <v>104</v>
      </c>
      <c r="B12" s="13" t="s">
        <v>24</v>
      </c>
      <c r="C12" s="14">
        <v>18</v>
      </c>
      <c r="D12" s="13" t="s">
        <v>3</v>
      </c>
      <c r="E12" s="13">
        <v>42079752</v>
      </c>
      <c r="F12" s="13" t="s">
        <v>4</v>
      </c>
      <c r="G12" s="13" t="s">
        <v>168</v>
      </c>
      <c r="H12" s="13" t="s">
        <v>14</v>
      </c>
      <c r="I12" s="13" t="s">
        <v>5</v>
      </c>
      <c r="J12" s="13" t="s">
        <v>6</v>
      </c>
      <c r="K12" s="13" t="s">
        <v>7</v>
      </c>
      <c r="L12" s="13" t="s">
        <v>232</v>
      </c>
    </row>
    <row r="13" spans="1:12" ht="35.25" customHeight="1" x14ac:dyDescent="0.25">
      <c r="A13" s="13" t="s">
        <v>161</v>
      </c>
      <c r="B13" s="13" t="s">
        <v>24</v>
      </c>
      <c r="C13" s="14">
        <v>16</v>
      </c>
      <c r="D13" s="13" t="s">
        <v>3</v>
      </c>
      <c r="E13" s="13">
        <v>42069184</v>
      </c>
      <c r="F13" s="13" t="s">
        <v>4</v>
      </c>
      <c r="G13" s="13" t="s">
        <v>180</v>
      </c>
      <c r="H13" s="13" t="s">
        <v>14</v>
      </c>
      <c r="I13" s="13" t="s">
        <v>5</v>
      </c>
      <c r="J13" s="13" t="s">
        <v>6</v>
      </c>
      <c r="K13" s="13" t="s">
        <v>7</v>
      </c>
      <c r="L13" s="13" t="s">
        <v>233</v>
      </c>
    </row>
    <row r="14" spans="1:12" ht="35.25" customHeight="1" x14ac:dyDescent="0.25">
      <c r="A14" s="13" t="s">
        <v>105</v>
      </c>
      <c r="B14" s="13" t="s">
        <v>24</v>
      </c>
      <c r="C14" s="14">
        <v>24</v>
      </c>
      <c r="D14" s="13" t="s">
        <v>3</v>
      </c>
      <c r="E14" s="13"/>
      <c r="F14" s="13" t="s">
        <v>4</v>
      </c>
      <c r="G14" s="13" t="s">
        <v>168</v>
      </c>
      <c r="H14" s="13" t="s">
        <v>14</v>
      </c>
      <c r="I14" s="13" t="s">
        <v>5</v>
      </c>
      <c r="J14" s="13" t="s">
        <v>6</v>
      </c>
      <c r="K14" s="13" t="s">
        <v>7</v>
      </c>
      <c r="L14" s="13"/>
    </row>
    <row r="15" spans="1:12" ht="35.25" customHeight="1" x14ac:dyDescent="0.25">
      <c r="A15" s="13" t="s">
        <v>106</v>
      </c>
      <c r="B15" s="13" t="s">
        <v>25</v>
      </c>
      <c r="C15" s="14">
        <v>25</v>
      </c>
      <c r="D15" s="13" t="s">
        <v>3</v>
      </c>
      <c r="E15" s="13"/>
      <c r="F15" s="13" t="s">
        <v>4</v>
      </c>
      <c r="G15" s="13" t="s">
        <v>174</v>
      </c>
      <c r="H15" s="13" t="s">
        <v>14</v>
      </c>
      <c r="I15" s="13" t="s">
        <v>5</v>
      </c>
      <c r="J15" s="13" t="s">
        <v>6</v>
      </c>
      <c r="K15" s="13" t="s">
        <v>9</v>
      </c>
      <c r="L15" s="13"/>
    </row>
    <row r="16" spans="1:12" ht="35.25" customHeight="1" x14ac:dyDescent="0.25">
      <c r="A16" s="13" t="s">
        <v>107</v>
      </c>
      <c r="B16" s="13" t="s">
        <v>24</v>
      </c>
      <c r="C16" s="14">
        <v>13</v>
      </c>
      <c r="D16" s="13" t="s">
        <v>3</v>
      </c>
      <c r="E16" s="13"/>
      <c r="F16" s="13" t="s">
        <v>4</v>
      </c>
      <c r="G16" s="13" t="s">
        <v>173</v>
      </c>
      <c r="H16" s="13" t="s">
        <v>14</v>
      </c>
      <c r="I16" s="13" t="s">
        <v>5</v>
      </c>
      <c r="J16" s="13" t="s">
        <v>6</v>
      </c>
      <c r="K16" s="13" t="s">
        <v>7</v>
      </c>
      <c r="L16" s="13"/>
    </row>
    <row r="17" spans="1:12" ht="35.25" customHeight="1" x14ac:dyDescent="0.25">
      <c r="A17" s="13" t="s">
        <v>121</v>
      </c>
      <c r="B17" s="13" t="s">
        <v>24</v>
      </c>
      <c r="C17" s="14">
        <v>24</v>
      </c>
      <c r="D17" s="13" t="s">
        <v>3</v>
      </c>
      <c r="E17" s="13">
        <v>42068605</v>
      </c>
      <c r="F17" s="13" t="s">
        <v>4</v>
      </c>
      <c r="G17" s="13" t="s">
        <v>174</v>
      </c>
      <c r="H17" s="13" t="s">
        <v>14</v>
      </c>
      <c r="I17" s="13" t="s">
        <v>5</v>
      </c>
      <c r="J17" s="13" t="s">
        <v>6</v>
      </c>
      <c r="K17" s="13" t="s">
        <v>7</v>
      </c>
      <c r="L17" s="13" t="s">
        <v>234</v>
      </c>
    </row>
    <row r="18" spans="1:12" ht="35.25" customHeight="1" x14ac:dyDescent="0.25">
      <c r="A18" s="13" t="s">
        <v>176</v>
      </c>
      <c r="B18" s="13" t="s">
        <v>24</v>
      </c>
      <c r="C18" s="14">
        <v>28</v>
      </c>
      <c r="D18" s="13" t="s">
        <v>3</v>
      </c>
      <c r="E18" s="13">
        <v>42909868</v>
      </c>
      <c r="F18" s="13" t="s">
        <v>4</v>
      </c>
      <c r="G18" s="13" t="s">
        <v>174</v>
      </c>
      <c r="H18" s="13" t="s">
        <v>14</v>
      </c>
      <c r="I18" s="13" t="s">
        <v>5</v>
      </c>
      <c r="J18" s="13" t="s">
        <v>6</v>
      </c>
      <c r="K18" s="13" t="s">
        <v>7</v>
      </c>
      <c r="L18" s="13" t="s">
        <v>234</v>
      </c>
    </row>
    <row r="19" spans="1:12" ht="35.25" customHeight="1" x14ac:dyDescent="0.25">
      <c r="A19" s="15" t="s">
        <v>134</v>
      </c>
      <c r="B19" s="15" t="s">
        <v>25</v>
      </c>
      <c r="C19" s="16">
        <v>10</v>
      </c>
      <c r="D19" s="15" t="s">
        <v>3</v>
      </c>
      <c r="E19" s="15">
        <v>42027014</v>
      </c>
      <c r="F19" s="15" t="s">
        <v>4</v>
      </c>
      <c r="G19" s="15" t="s">
        <v>168</v>
      </c>
      <c r="H19" s="15" t="s">
        <v>14</v>
      </c>
      <c r="I19" s="15" t="s">
        <v>5</v>
      </c>
      <c r="J19" s="15" t="s">
        <v>6</v>
      </c>
      <c r="K19" s="15" t="s">
        <v>9</v>
      </c>
      <c r="L19" s="15" t="s">
        <v>250</v>
      </c>
    </row>
    <row r="20" spans="1:12" ht="35.25" customHeight="1" x14ac:dyDescent="0.25">
      <c r="A20" s="13" t="s">
        <v>150</v>
      </c>
      <c r="B20" s="13" t="s">
        <v>24</v>
      </c>
      <c r="C20" s="14">
        <v>70</v>
      </c>
      <c r="D20" s="13" t="s">
        <v>3</v>
      </c>
      <c r="E20" s="18" t="s">
        <v>175</v>
      </c>
      <c r="F20" s="13" t="s">
        <v>4</v>
      </c>
      <c r="G20" s="13" t="s">
        <v>174</v>
      </c>
      <c r="H20" s="13" t="s">
        <v>14</v>
      </c>
      <c r="I20" s="13" t="s">
        <v>5</v>
      </c>
      <c r="J20" s="13" t="s">
        <v>6</v>
      </c>
      <c r="K20" s="13" t="s">
        <v>7</v>
      </c>
      <c r="L20" s="13" t="s">
        <v>249</v>
      </c>
    </row>
    <row r="21" spans="1:12" ht="35.25" customHeight="1" x14ac:dyDescent="0.25">
      <c r="A21" s="13" t="s">
        <v>122</v>
      </c>
      <c r="B21" s="13" t="s">
        <v>24</v>
      </c>
      <c r="C21" s="14">
        <v>34</v>
      </c>
      <c r="D21" s="13" t="s">
        <v>3</v>
      </c>
      <c r="E21" s="13">
        <v>42828062</v>
      </c>
      <c r="F21" s="13" t="s">
        <v>4</v>
      </c>
      <c r="G21" s="13" t="s">
        <v>174</v>
      </c>
      <c r="H21" s="13" t="s">
        <v>14</v>
      </c>
      <c r="I21" s="13" t="s">
        <v>5</v>
      </c>
      <c r="J21" s="13" t="s">
        <v>6</v>
      </c>
      <c r="K21" s="13" t="s">
        <v>7</v>
      </c>
      <c r="L21" s="13" t="s">
        <v>235</v>
      </c>
    </row>
    <row r="22" spans="1:12" ht="35.25" customHeight="1" x14ac:dyDescent="0.25">
      <c r="A22" s="13" t="s">
        <v>108</v>
      </c>
      <c r="B22" s="13" t="s">
        <v>25</v>
      </c>
      <c r="C22" s="14">
        <v>10</v>
      </c>
      <c r="D22" s="13" t="s">
        <v>3</v>
      </c>
      <c r="E22" s="13">
        <v>4209895</v>
      </c>
      <c r="F22" s="13" t="s">
        <v>4</v>
      </c>
      <c r="G22" s="13" t="s">
        <v>168</v>
      </c>
      <c r="H22" s="13" t="s">
        <v>14</v>
      </c>
      <c r="I22" s="13" t="s">
        <v>5</v>
      </c>
      <c r="J22" s="13" t="s">
        <v>6</v>
      </c>
      <c r="K22" s="13" t="s">
        <v>9</v>
      </c>
      <c r="L22" s="13" t="s">
        <v>236</v>
      </c>
    </row>
    <row r="23" spans="1:12" ht="35.25" customHeight="1" x14ac:dyDescent="0.25">
      <c r="A23" s="13" t="s">
        <v>152</v>
      </c>
      <c r="B23" s="13" t="s">
        <v>25</v>
      </c>
      <c r="C23" s="14">
        <v>3</v>
      </c>
      <c r="D23" s="13" t="s">
        <v>3</v>
      </c>
      <c r="E23" s="13"/>
      <c r="F23" s="13" t="s">
        <v>4</v>
      </c>
      <c r="G23" s="13" t="s">
        <v>168</v>
      </c>
      <c r="H23" s="13" t="s">
        <v>14</v>
      </c>
      <c r="I23" s="13" t="s">
        <v>5</v>
      </c>
      <c r="J23" s="13" t="s">
        <v>10</v>
      </c>
      <c r="K23" s="13" t="s">
        <v>9</v>
      </c>
      <c r="L23" s="13"/>
    </row>
    <row r="24" spans="1:12" ht="35.25" customHeight="1" x14ac:dyDescent="0.25">
      <c r="A24" s="13" t="s">
        <v>151</v>
      </c>
      <c r="B24" s="13" t="s">
        <v>24</v>
      </c>
      <c r="C24" s="14">
        <v>12</v>
      </c>
      <c r="D24" s="13" t="s">
        <v>3</v>
      </c>
      <c r="E24" s="13"/>
      <c r="F24" s="13" t="s">
        <v>4</v>
      </c>
      <c r="G24" s="13" t="s">
        <v>174</v>
      </c>
      <c r="H24" s="13" t="s">
        <v>14</v>
      </c>
      <c r="I24" s="13" t="s">
        <v>19</v>
      </c>
      <c r="J24" s="13" t="s">
        <v>10</v>
      </c>
      <c r="K24" s="13" t="s">
        <v>9</v>
      </c>
      <c r="L24" s="13"/>
    </row>
    <row r="25" spans="1:12" ht="35.25" customHeight="1" x14ac:dyDescent="0.25">
      <c r="A25" s="13" t="s">
        <v>123</v>
      </c>
      <c r="B25" s="13" t="s">
        <v>24</v>
      </c>
      <c r="C25" s="14">
        <v>9</v>
      </c>
      <c r="D25" s="13" t="s">
        <v>3</v>
      </c>
      <c r="E25" s="13">
        <v>42909447</v>
      </c>
      <c r="F25" s="13" t="s">
        <v>4</v>
      </c>
      <c r="G25" s="13" t="s">
        <v>174</v>
      </c>
      <c r="H25" s="13" t="s">
        <v>14</v>
      </c>
      <c r="I25" s="13" t="s">
        <v>5</v>
      </c>
      <c r="J25" s="13" t="s">
        <v>6</v>
      </c>
      <c r="K25" s="13" t="s">
        <v>7</v>
      </c>
      <c r="L25" s="13" t="s">
        <v>237</v>
      </c>
    </row>
    <row r="26" spans="1:12" ht="35.25" customHeight="1" x14ac:dyDescent="0.25">
      <c r="A26" s="15" t="s">
        <v>285</v>
      </c>
      <c r="B26" s="15" t="s">
        <v>24</v>
      </c>
      <c r="C26" s="16">
        <v>16</v>
      </c>
      <c r="D26" s="15" t="s">
        <v>3</v>
      </c>
      <c r="E26" s="15">
        <v>42552531</v>
      </c>
      <c r="F26" s="15" t="s">
        <v>4</v>
      </c>
      <c r="G26" s="15" t="s">
        <v>174</v>
      </c>
      <c r="H26" s="15" t="s">
        <v>14</v>
      </c>
      <c r="I26" s="15" t="s">
        <v>5</v>
      </c>
      <c r="J26" s="15" t="s">
        <v>6</v>
      </c>
      <c r="K26" s="15" t="s">
        <v>7</v>
      </c>
      <c r="L26" s="15" t="s">
        <v>281</v>
      </c>
    </row>
    <row r="27" spans="1:12" ht="35.25" customHeight="1" x14ac:dyDescent="0.25">
      <c r="A27" s="13" t="s">
        <v>124</v>
      </c>
      <c r="B27" s="13" t="s">
        <v>24</v>
      </c>
      <c r="C27" s="14">
        <v>14</v>
      </c>
      <c r="D27" s="13" t="s">
        <v>3</v>
      </c>
      <c r="E27" s="13"/>
      <c r="F27" s="13" t="s">
        <v>4</v>
      </c>
      <c r="G27" s="13" t="s">
        <v>174</v>
      </c>
      <c r="H27" s="13" t="s">
        <v>14</v>
      </c>
      <c r="I27" s="13" t="s">
        <v>5</v>
      </c>
      <c r="J27" s="13" t="s">
        <v>6</v>
      </c>
      <c r="K27" s="13" t="s">
        <v>7</v>
      </c>
      <c r="L27" s="13"/>
    </row>
    <row r="28" spans="1:12" ht="35.25" customHeight="1" x14ac:dyDescent="0.25">
      <c r="A28" s="13" t="s">
        <v>109</v>
      </c>
      <c r="B28" s="13" t="s">
        <v>24</v>
      </c>
      <c r="C28" s="14">
        <v>49</v>
      </c>
      <c r="D28" s="13" t="s">
        <v>3</v>
      </c>
      <c r="E28" s="13">
        <v>42078984</v>
      </c>
      <c r="F28" s="13" t="s">
        <v>4</v>
      </c>
      <c r="G28" s="13" t="s">
        <v>174</v>
      </c>
      <c r="H28" s="13" t="s">
        <v>14</v>
      </c>
      <c r="I28" s="13" t="s">
        <v>5</v>
      </c>
      <c r="J28" s="13" t="s">
        <v>6</v>
      </c>
      <c r="K28" s="13" t="s">
        <v>7</v>
      </c>
      <c r="L28" s="13" t="s">
        <v>212</v>
      </c>
    </row>
    <row r="29" spans="1:12" ht="35.25" customHeight="1" x14ac:dyDescent="0.25">
      <c r="A29" s="13" t="s">
        <v>110</v>
      </c>
      <c r="B29" s="13" t="s">
        <v>24</v>
      </c>
      <c r="C29" s="14">
        <v>48</v>
      </c>
      <c r="D29" s="13" t="s">
        <v>3</v>
      </c>
      <c r="E29" s="13">
        <v>42078979</v>
      </c>
      <c r="F29" s="13" t="s">
        <v>4</v>
      </c>
      <c r="G29" s="13" t="s">
        <v>174</v>
      </c>
      <c r="H29" s="13" t="s">
        <v>14</v>
      </c>
      <c r="I29" s="13" t="s">
        <v>5</v>
      </c>
      <c r="J29" s="13" t="s">
        <v>6</v>
      </c>
      <c r="K29" s="13" t="s">
        <v>7</v>
      </c>
      <c r="L29" s="13" t="s">
        <v>213</v>
      </c>
    </row>
    <row r="30" spans="1:12" ht="35.25" customHeight="1" x14ac:dyDescent="0.25">
      <c r="A30" s="13" t="s">
        <v>111</v>
      </c>
      <c r="B30" s="13" t="s">
        <v>24</v>
      </c>
      <c r="C30" s="14">
        <v>40</v>
      </c>
      <c r="D30" s="13" t="s">
        <v>3</v>
      </c>
      <c r="E30" s="13">
        <v>42074676</v>
      </c>
      <c r="F30" s="13" t="s">
        <v>4</v>
      </c>
      <c r="G30" s="13" t="s">
        <v>181</v>
      </c>
      <c r="H30" s="13" t="s">
        <v>14</v>
      </c>
      <c r="I30" s="13" t="s">
        <v>5</v>
      </c>
      <c r="J30" s="13" t="s">
        <v>6</v>
      </c>
      <c r="K30" s="13" t="s">
        <v>7</v>
      </c>
      <c r="L30" s="13" t="s">
        <v>214</v>
      </c>
    </row>
    <row r="31" spans="1:12" ht="35.25" customHeight="1" x14ac:dyDescent="0.25">
      <c r="A31" s="13" t="s">
        <v>216</v>
      </c>
      <c r="B31" s="13" t="s">
        <v>24</v>
      </c>
      <c r="C31" s="14">
        <v>75</v>
      </c>
      <c r="D31" s="13" t="s">
        <v>3</v>
      </c>
      <c r="E31" s="13">
        <v>42015982</v>
      </c>
      <c r="F31" s="13" t="s">
        <v>4</v>
      </c>
      <c r="G31" s="13" t="s">
        <v>181</v>
      </c>
      <c r="H31" s="13" t="s">
        <v>14</v>
      </c>
      <c r="I31" s="13" t="s">
        <v>135</v>
      </c>
      <c r="J31" s="13" t="s">
        <v>6</v>
      </c>
      <c r="K31" s="13" t="s">
        <v>9</v>
      </c>
      <c r="L31" s="13" t="s">
        <v>215</v>
      </c>
    </row>
    <row r="32" spans="1:12" ht="35.25" customHeight="1" x14ac:dyDescent="0.25">
      <c r="A32" s="13" t="s">
        <v>125</v>
      </c>
      <c r="B32" s="13" t="s">
        <v>24</v>
      </c>
      <c r="C32" s="14">
        <v>8</v>
      </c>
      <c r="D32" s="13" t="s">
        <v>3</v>
      </c>
      <c r="E32" s="13"/>
      <c r="F32" s="13" t="s">
        <v>4</v>
      </c>
      <c r="G32" s="13" t="s">
        <v>181</v>
      </c>
      <c r="H32" s="13" t="s">
        <v>14</v>
      </c>
      <c r="I32" s="13" t="s">
        <v>5</v>
      </c>
      <c r="J32" s="13" t="s">
        <v>6</v>
      </c>
      <c r="K32" s="13" t="s">
        <v>7</v>
      </c>
      <c r="L32" s="13" t="s">
        <v>217</v>
      </c>
    </row>
    <row r="33" spans="1:12" ht="35.25" customHeight="1" x14ac:dyDescent="0.25">
      <c r="A33" s="13" t="s">
        <v>157</v>
      </c>
      <c r="B33" s="13" t="s">
        <v>25</v>
      </c>
      <c r="C33" s="14">
        <v>42</v>
      </c>
      <c r="D33" s="13" t="s">
        <v>3</v>
      </c>
      <c r="E33" s="13">
        <v>42090764</v>
      </c>
      <c r="F33" s="13" t="s">
        <v>4</v>
      </c>
      <c r="G33" s="13" t="s">
        <v>173</v>
      </c>
      <c r="H33" s="13" t="s">
        <v>14</v>
      </c>
      <c r="I33" s="13" t="s">
        <v>5</v>
      </c>
      <c r="J33" s="13" t="s">
        <v>6</v>
      </c>
      <c r="K33" s="13" t="s">
        <v>7</v>
      </c>
      <c r="L33" s="13" t="s">
        <v>220</v>
      </c>
    </row>
    <row r="34" spans="1:12" ht="35.25" customHeight="1" x14ac:dyDescent="0.25">
      <c r="A34" s="13" t="s">
        <v>158</v>
      </c>
      <c r="B34" s="13" t="s">
        <v>25</v>
      </c>
      <c r="C34" s="14">
        <v>24</v>
      </c>
      <c r="D34" s="13" t="s">
        <v>3</v>
      </c>
      <c r="E34" s="13">
        <v>42077696</v>
      </c>
      <c r="F34" s="13" t="s">
        <v>4</v>
      </c>
      <c r="G34" s="13" t="s">
        <v>182</v>
      </c>
      <c r="H34" s="13" t="s">
        <v>14</v>
      </c>
      <c r="I34" s="13" t="s">
        <v>5</v>
      </c>
      <c r="J34" s="13" t="s">
        <v>6</v>
      </c>
      <c r="K34" s="13" t="s">
        <v>7</v>
      </c>
      <c r="L34" s="13" t="s">
        <v>220</v>
      </c>
    </row>
    <row r="35" spans="1:12" ht="34.5" customHeight="1" x14ac:dyDescent="0.25">
      <c r="A35" s="19" t="s">
        <v>112</v>
      </c>
      <c r="B35" s="19" t="s">
        <v>24</v>
      </c>
      <c r="C35" s="20">
        <v>16</v>
      </c>
      <c r="D35" s="19" t="s">
        <v>3</v>
      </c>
      <c r="E35" s="19"/>
      <c r="F35" s="19" t="s">
        <v>4</v>
      </c>
      <c r="G35" s="19" t="s">
        <v>168</v>
      </c>
      <c r="H35" s="19" t="s">
        <v>14</v>
      </c>
      <c r="I35" s="19" t="s">
        <v>5</v>
      </c>
      <c r="J35" s="19" t="s">
        <v>6</v>
      </c>
      <c r="K35" s="19" t="s">
        <v>7</v>
      </c>
      <c r="L35" s="19" t="s">
        <v>218</v>
      </c>
    </row>
    <row r="36" spans="1:12" s="5" customFormat="1" ht="34.5" customHeight="1" x14ac:dyDescent="0.25">
      <c r="A36" s="13" t="s">
        <v>126</v>
      </c>
      <c r="B36" s="13" t="s">
        <v>24</v>
      </c>
      <c r="C36" s="11">
        <v>16</v>
      </c>
      <c r="D36" s="21" t="s">
        <v>3</v>
      </c>
      <c r="E36" s="21"/>
      <c r="F36" s="21" t="s">
        <v>4</v>
      </c>
      <c r="G36" s="13" t="s">
        <v>168</v>
      </c>
      <c r="H36" s="21" t="s">
        <v>14</v>
      </c>
      <c r="I36" s="13" t="s">
        <v>139</v>
      </c>
      <c r="J36" s="21" t="s">
        <v>6</v>
      </c>
      <c r="K36" s="21" t="s">
        <v>7</v>
      </c>
      <c r="L36" s="21"/>
    </row>
    <row r="37" spans="1:12" ht="34.5" customHeight="1" x14ac:dyDescent="0.25">
      <c r="A37" s="13" t="s">
        <v>136</v>
      </c>
      <c r="B37" s="13" t="s">
        <v>25</v>
      </c>
      <c r="C37" s="11">
        <v>4</v>
      </c>
      <c r="D37" s="21" t="s">
        <v>3</v>
      </c>
      <c r="E37" s="21"/>
      <c r="F37" s="21" t="s">
        <v>4</v>
      </c>
      <c r="G37" s="13" t="s">
        <v>168</v>
      </c>
      <c r="H37" s="21" t="s">
        <v>14</v>
      </c>
      <c r="I37" s="13" t="s">
        <v>139</v>
      </c>
      <c r="J37" s="21" t="s">
        <v>6</v>
      </c>
      <c r="K37" s="21" t="s">
        <v>9</v>
      </c>
      <c r="L37" s="21"/>
    </row>
    <row r="38" spans="1:12" ht="34.5" customHeight="1" x14ac:dyDescent="0.25">
      <c r="A38" s="13" t="s">
        <v>137</v>
      </c>
      <c r="B38" s="13" t="s">
        <v>138</v>
      </c>
      <c r="C38" s="11">
        <v>10</v>
      </c>
      <c r="D38" s="21" t="s">
        <v>3</v>
      </c>
      <c r="E38" s="21"/>
      <c r="F38" s="21" t="s">
        <v>4</v>
      </c>
      <c r="G38" s="13" t="s">
        <v>168</v>
      </c>
      <c r="H38" s="21" t="s">
        <v>14</v>
      </c>
      <c r="I38" s="13" t="s">
        <v>140</v>
      </c>
      <c r="J38" s="21" t="s">
        <v>10</v>
      </c>
      <c r="K38" s="21" t="s">
        <v>9</v>
      </c>
      <c r="L38" s="21"/>
    </row>
    <row r="39" spans="1:12" ht="34.5" customHeight="1" x14ac:dyDescent="0.25">
      <c r="A39" s="13" t="s">
        <v>113</v>
      </c>
      <c r="B39" s="13" t="s">
        <v>24</v>
      </c>
      <c r="C39" s="11">
        <v>10</v>
      </c>
      <c r="D39" s="21" t="s">
        <v>3</v>
      </c>
      <c r="E39" s="21">
        <v>42082939</v>
      </c>
      <c r="F39" s="21" t="s">
        <v>4</v>
      </c>
      <c r="G39" s="21" t="s">
        <v>174</v>
      </c>
      <c r="H39" s="21" t="s">
        <v>14</v>
      </c>
      <c r="I39" s="13" t="s">
        <v>139</v>
      </c>
      <c r="J39" s="21" t="s">
        <v>6</v>
      </c>
      <c r="K39" s="21" t="s">
        <v>7</v>
      </c>
      <c r="L39" s="21" t="s">
        <v>221</v>
      </c>
    </row>
    <row r="40" spans="1:12" ht="34.5" customHeight="1" x14ac:dyDescent="0.25">
      <c r="A40" s="13" t="s">
        <v>114</v>
      </c>
      <c r="B40" s="13" t="s">
        <v>24</v>
      </c>
      <c r="C40" s="11">
        <v>16</v>
      </c>
      <c r="D40" s="21" t="s">
        <v>3</v>
      </c>
      <c r="E40" s="21">
        <v>42082938</v>
      </c>
      <c r="F40" s="21" t="s">
        <v>4</v>
      </c>
      <c r="G40" s="21" t="s">
        <v>174</v>
      </c>
      <c r="H40" s="21" t="s">
        <v>14</v>
      </c>
      <c r="I40" s="13" t="s">
        <v>139</v>
      </c>
      <c r="J40" s="21" t="s">
        <v>6</v>
      </c>
      <c r="K40" s="21" t="s">
        <v>7</v>
      </c>
      <c r="L40" s="21" t="s">
        <v>222</v>
      </c>
    </row>
    <row r="41" spans="1:12" ht="34.5" customHeight="1" x14ac:dyDescent="0.25">
      <c r="A41" s="13" t="s">
        <v>127</v>
      </c>
      <c r="B41" s="13" t="s">
        <v>24</v>
      </c>
      <c r="C41" s="11">
        <v>64</v>
      </c>
      <c r="D41" s="21" t="s">
        <v>3</v>
      </c>
      <c r="E41" s="21"/>
      <c r="F41" s="21" t="s">
        <v>4</v>
      </c>
      <c r="G41" s="21" t="s">
        <v>174</v>
      </c>
      <c r="H41" s="21" t="s">
        <v>14</v>
      </c>
      <c r="I41" s="13" t="s">
        <v>139</v>
      </c>
      <c r="J41" s="21" t="s">
        <v>6</v>
      </c>
      <c r="K41" s="21" t="s">
        <v>7</v>
      </c>
      <c r="L41" s="21"/>
    </row>
    <row r="42" spans="1:12" ht="34.5" customHeight="1" x14ac:dyDescent="0.25">
      <c r="A42" s="13" t="s">
        <v>128</v>
      </c>
      <c r="B42" s="13" t="s">
        <v>25</v>
      </c>
      <c r="C42" s="11">
        <v>9</v>
      </c>
      <c r="D42" s="21" t="s">
        <v>3</v>
      </c>
      <c r="E42" s="21"/>
      <c r="F42" s="21" t="s">
        <v>4</v>
      </c>
      <c r="G42" s="21" t="s">
        <v>168</v>
      </c>
      <c r="H42" s="21" t="s">
        <v>14</v>
      </c>
      <c r="I42" s="13" t="s">
        <v>139</v>
      </c>
      <c r="J42" s="21" t="s">
        <v>6</v>
      </c>
      <c r="K42" s="21" t="s">
        <v>11</v>
      </c>
      <c r="L42" s="21"/>
    </row>
    <row r="43" spans="1:12" ht="34.5" customHeight="1" x14ac:dyDescent="0.25">
      <c r="A43" s="13" t="s">
        <v>115</v>
      </c>
      <c r="B43" s="13" t="s">
        <v>24</v>
      </c>
      <c r="C43" s="11">
        <v>28</v>
      </c>
      <c r="D43" s="21" t="s">
        <v>3</v>
      </c>
      <c r="E43" s="21">
        <v>42077696</v>
      </c>
      <c r="F43" s="21" t="s">
        <v>4</v>
      </c>
      <c r="G43" s="21" t="s">
        <v>174</v>
      </c>
      <c r="H43" s="21" t="s">
        <v>14</v>
      </c>
      <c r="I43" s="13" t="s">
        <v>139</v>
      </c>
      <c r="J43" s="21" t="s">
        <v>6</v>
      </c>
      <c r="K43" s="21" t="s">
        <v>7</v>
      </c>
      <c r="L43" s="21" t="s">
        <v>219</v>
      </c>
    </row>
    <row r="44" spans="1:12" ht="34.5" customHeight="1" x14ac:dyDescent="0.25">
      <c r="A44" s="15" t="s">
        <v>153</v>
      </c>
      <c r="B44" s="15" t="s">
        <v>24</v>
      </c>
      <c r="C44" s="22">
        <v>10</v>
      </c>
      <c r="D44" s="23" t="s">
        <v>3</v>
      </c>
      <c r="E44" s="23">
        <v>42317454</v>
      </c>
      <c r="F44" s="23" t="s">
        <v>4</v>
      </c>
      <c r="G44" s="23" t="s">
        <v>168</v>
      </c>
      <c r="H44" s="23" t="s">
        <v>14</v>
      </c>
      <c r="I44" s="15" t="s">
        <v>139</v>
      </c>
      <c r="J44" s="23" t="s">
        <v>6</v>
      </c>
      <c r="K44" s="23" t="s">
        <v>7</v>
      </c>
      <c r="L44" s="23" t="s">
        <v>227</v>
      </c>
    </row>
    <row r="45" spans="1:12" ht="34.5" customHeight="1" x14ac:dyDescent="0.25">
      <c r="A45" s="13" t="s">
        <v>154</v>
      </c>
      <c r="B45" s="13" t="s">
        <v>24</v>
      </c>
      <c r="C45" s="11">
        <v>8</v>
      </c>
      <c r="D45" s="21" t="s">
        <v>3</v>
      </c>
      <c r="E45" s="21">
        <v>42317522</v>
      </c>
      <c r="F45" s="21" t="s">
        <v>4</v>
      </c>
      <c r="G45" s="21" t="s">
        <v>168</v>
      </c>
      <c r="H45" s="21" t="s">
        <v>14</v>
      </c>
      <c r="I45" s="13" t="s">
        <v>139</v>
      </c>
      <c r="J45" s="21" t="s">
        <v>6</v>
      </c>
      <c r="K45" s="21" t="s">
        <v>7</v>
      </c>
      <c r="L45" s="21" t="s">
        <v>223</v>
      </c>
    </row>
    <row r="46" spans="1:12" ht="34.5" customHeight="1" x14ac:dyDescent="0.25">
      <c r="A46" s="13" t="s">
        <v>159</v>
      </c>
      <c r="B46" s="13" t="s">
        <v>24</v>
      </c>
      <c r="C46" s="11">
        <v>27</v>
      </c>
      <c r="D46" s="21" t="s">
        <v>3</v>
      </c>
      <c r="E46" s="21">
        <v>42316671</v>
      </c>
      <c r="F46" s="21" t="s">
        <v>4</v>
      </c>
      <c r="G46" s="21" t="s">
        <v>174</v>
      </c>
      <c r="H46" s="21" t="s">
        <v>14</v>
      </c>
      <c r="I46" s="13" t="s">
        <v>139</v>
      </c>
      <c r="J46" s="21" t="s">
        <v>6</v>
      </c>
      <c r="K46" s="21" t="s">
        <v>7</v>
      </c>
      <c r="L46" s="21" t="s">
        <v>224</v>
      </c>
    </row>
    <row r="47" spans="1:12" ht="34.5" customHeight="1" x14ac:dyDescent="0.25">
      <c r="A47" s="13" t="s">
        <v>160</v>
      </c>
      <c r="B47" s="13" t="s">
        <v>24</v>
      </c>
      <c r="C47" s="11">
        <v>41</v>
      </c>
      <c r="D47" s="21" t="s">
        <v>3</v>
      </c>
      <c r="E47" s="21">
        <v>42317800</v>
      </c>
      <c r="F47" s="21" t="s">
        <v>4</v>
      </c>
      <c r="G47" s="21" t="s">
        <v>168</v>
      </c>
      <c r="H47" s="21" t="s">
        <v>14</v>
      </c>
      <c r="I47" s="13" t="s">
        <v>139</v>
      </c>
      <c r="J47" s="21" t="s">
        <v>6</v>
      </c>
      <c r="K47" s="21" t="s">
        <v>7</v>
      </c>
      <c r="L47" s="21" t="s">
        <v>220</v>
      </c>
    </row>
    <row r="48" spans="1:12" ht="34.5" customHeight="1" x14ac:dyDescent="0.25">
      <c r="A48" s="15" t="s">
        <v>116</v>
      </c>
      <c r="B48" s="15" t="s">
        <v>24</v>
      </c>
      <c r="C48" s="22">
        <v>25</v>
      </c>
      <c r="D48" s="23" t="s">
        <v>3</v>
      </c>
      <c r="E48" s="23">
        <v>42316177</v>
      </c>
      <c r="F48" s="23" t="s">
        <v>4</v>
      </c>
      <c r="G48" s="23" t="s">
        <v>174</v>
      </c>
      <c r="H48" s="23" t="s">
        <v>14</v>
      </c>
      <c r="I48" s="15" t="s">
        <v>139</v>
      </c>
      <c r="J48" s="23" t="s">
        <v>6</v>
      </c>
      <c r="K48" s="23" t="s">
        <v>7</v>
      </c>
      <c r="L48" s="23" t="s">
        <v>225</v>
      </c>
    </row>
    <row r="49" spans="1:12" ht="34.5" customHeight="1" x14ac:dyDescent="0.25">
      <c r="A49" s="13" t="s">
        <v>129</v>
      </c>
      <c r="B49" s="13" t="s">
        <v>24</v>
      </c>
      <c r="C49" s="11">
        <v>16</v>
      </c>
      <c r="D49" s="21" t="s">
        <v>3</v>
      </c>
      <c r="E49" s="21"/>
      <c r="F49" s="21" t="s">
        <v>4</v>
      </c>
      <c r="G49" s="21" t="s">
        <v>174</v>
      </c>
      <c r="H49" s="21" t="s">
        <v>14</v>
      </c>
      <c r="I49" s="13" t="s">
        <v>139</v>
      </c>
      <c r="J49" s="21" t="s">
        <v>6</v>
      </c>
      <c r="K49" s="21" t="s">
        <v>7</v>
      </c>
      <c r="L49" s="21"/>
    </row>
    <row r="50" spans="1:12" ht="34.5" customHeight="1" x14ac:dyDescent="0.25">
      <c r="A50" s="13" t="s">
        <v>130</v>
      </c>
      <c r="B50" s="13" t="s">
        <v>24</v>
      </c>
      <c r="C50" s="11">
        <v>40</v>
      </c>
      <c r="D50" s="21" t="s">
        <v>3</v>
      </c>
      <c r="E50" s="21"/>
      <c r="F50" s="21" t="s">
        <v>4</v>
      </c>
      <c r="G50" s="21" t="s">
        <v>169</v>
      </c>
      <c r="H50" s="21" t="s">
        <v>14</v>
      </c>
      <c r="I50" s="13" t="s">
        <v>139</v>
      </c>
      <c r="J50" s="21" t="s">
        <v>6</v>
      </c>
      <c r="K50" s="21" t="s">
        <v>7</v>
      </c>
      <c r="L50" s="21"/>
    </row>
    <row r="51" spans="1:12" ht="34.5" customHeight="1" x14ac:dyDescent="0.25">
      <c r="A51" s="13" t="s">
        <v>226</v>
      </c>
      <c r="B51" s="13" t="s">
        <v>24</v>
      </c>
      <c r="C51" s="11">
        <v>10</v>
      </c>
      <c r="D51" s="21" t="s">
        <v>3</v>
      </c>
      <c r="E51" s="21">
        <v>42317472</v>
      </c>
      <c r="F51" s="21" t="s">
        <v>4</v>
      </c>
      <c r="G51" s="21" t="s">
        <v>168</v>
      </c>
      <c r="H51" s="21" t="s">
        <v>14</v>
      </c>
      <c r="I51" s="13" t="s">
        <v>139</v>
      </c>
      <c r="J51" s="21" t="s">
        <v>6</v>
      </c>
      <c r="K51" s="21" t="s">
        <v>7</v>
      </c>
      <c r="L51" s="21" t="s">
        <v>282</v>
      </c>
    </row>
    <row r="52" spans="1:12" ht="34.5" customHeight="1" x14ac:dyDescent="0.25">
      <c r="A52" s="13" t="s">
        <v>131</v>
      </c>
      <c r="B52" s="13" t="s">
        <v>24</v>
      </c>
      <c r="C52" s="11">
        <v>18</v>
      </c>
      <c r="D52" s="21" t="s">
        <v>3</v>
      </c>
      <c r="E52" s="21"/>
      <c r="F52" s="21" t="s">
        <v>4</v>
      </c>
      <c r="G52" s="21" t="s">
        <v>168</v>
      </c>
      <c r="H52" s="21" t="s">
        <v>14</v>
      </c>
      <c r="I52" s="13" t="s">
        <v>139</v>
      </c>
      <c r="J52" s="21" t="s">
        <v>6</v>
      </c>
      <c r="K52" s="21" t="s">
        <v>7</v>
      </c>
      <c r="L52" s="21"/>
    </row>
    <row r="53" spans="1:12" ht="34.5" customHeight="1" x14ac:dyDescent="0.25">
      <c r="A53" s="13" t="s">
        <v>132</v>
      </c>
      <c r="B53" s="13" t="s">
        <v>24</v>
      </c>
      <c r="C53" s="11">
        <v>7</v>
      </c>
      <c r="D53" s="21" t="s">
        <v>3</v>
      </c>
      <c r="E53" s="21"/>
      <c r="F53" s="21" t="s">
        <v>4</v>
      </c>
      <c r="G53" s="21" t="s">
        <v>168</v>
      </c>
      <c r="H53" s="21" t="s">
        <v>14</v>
      </c>
      <c r="I53" s="13" t="s">
        <v>139</v>
      </c>
      <c r="J53" s="21" t="s">
        <v>6</v>
      </c>
      <c r="K53" s="21" t="s">
        <v>7</v>
      </c>
      <c r="L53" s="21"/>
    </row>
    <row r="54" spans="1:12" ht="34.5" customHeight="1" x14ac:dyDescent="0.25">
      <c r="A54" s="13" t="s">
        <v>133</v>
      </c>
      <c r="B54" s="13" t="s">
        <v>24</v>
      </c>
      <c r="C54" s="11">
        <v>26</v>
      </c>
      <c r="D54" s="21" t="s">
        <v>3</v>
      </c>
      <c r="E54" s="21"/>
      <c r="F54" s="21" t="s">
        <v>4</v>
      </c>
      <c r="G54" s="21" t="s">
        <v>168</v>
      </c>
      <c r="H54" s="21" t="s">
        <v>14</v>
      </c>
      <c r="I54" s="13" t="s">
        <v>139</v>
      </c>
      <c r="J54" s="21" t="s">
        <v>6</v>
      </c>
      <c r="K54" s="21" t="s">
        <v>7</v>
      </c>
      <c r="L54" s="21"/>
    </row>
    <row r="55" spans="1:12" ht="34.5" customHeight="1" x14ac:dyDescent="0.25">
      <c r="A55" s="13" t="s">
        <v>178</v>
      </c>
      <c r="B55" s="13" t="s">
        <v>24</v>
      </c>
      <c r="C55" s="11">
        <v>38</v>
      </c>
      <c r="D55" s="21" t="s">
        <v>3</v>
      </c>
      <c r="E55" s="21">
        <v>42909870</v>
      </c>
      <c r="F55" s="21" t="s">
        <v>4</v>
      </c>
      <c r="G55" s="21" t="s">
        <v>169</v>
      </c>
      <c r="H55" s="21" t="s">
        <v>14</v>
      </c>
      <c r="I55" s="13" t="s">
        <v>139</v>
      </c>
      <c r="J55" s="21" t="s">
        <v>6</v>
      </c>
      <c r="K55" s="21" t="s">
        <v>7</v>
      </c>
      <c r="L55" s="21" t="s">
        <v>220</v>
      </c>
    </row>
    <row r="56" spans="1:12" ht="34.5" customHeight="1" x14ac:dyDescent="0.25">
      <c r="A56" s="13" t="s">
        <v>177</v>
      </c>
      <c r="B56" s="13" t="s">
        <v>24</v>
      </c>
      <c r="C56" s="11">
        <v>39</v>
      </c>
      <c r="D56" s="21" t="s">
        <v>3</v>
      </c>
      <c r="E56" s="21">
        <v>42909869</v>
      </c>
      <c r="F56" s="21" t="s">
        <v>4</v>
      </c>
      <c r="G56" s="21" t="s">
        <v>174</v>
      </c>
      <c r="H56" s="21" t="s">
        <v>14</v>
      </c>
      <c r="I56" s="13" t="s">
        <v>139</v>
      </c>
      <c r="J56" s="21" t="s">
        <v>6</v>
      </c>
      <c r="K56" s="21" t="s">
        <v>7</v>
      </c>
      <c r="L56" s="21" t="s">
        <v>220</v>
      </c>
    </row>
    <row r="57" spans="1:12" ht="34.5" customHeight="1" x14ac:dyDescent="0.25">
      <c r="A57" s="13" t="s">
        <v>179</v>
      </c>
      <c r="B57" s="13" t="s">
        <v>24</v>
      </c>
      <c r="C57" s="11">
        <v>24</v>
      </c>
      <c r="D57" s="21" t="s">
        <v>3</v>
      </c>
      <c r="E57" s="21">
        <v>42909871</v>
      </c>
      <c r="F57" s="21" t="s">
        <v>4</v>
      </c>
      <c r="G57" s="21" t="s">
        <v>174</v>
      </c>
      <c r="H57" s="21" t="s">
        <v>14</v>
      </c>
      <c r="I57" s="13" t="s">
        <v>139</v>
      </c>
      <c r="J57" s="21" t="s">
        <v>6</v>
      </c>
      <c r="K57" s="21" t="s">
        <v>7</v>
      </c>
      <c r="L57" s="21" t="s">
        <v>220</v>
      </c>
    </row>
    <row r="58" spans="1:12" ht="29.25" customHeight="1" x14ac:dyDescent="0.25">
      <c r="A58" s="3"/>
      <c r="B58" s="3"/>
      <c r="C58" s="10">
        <f>SUM(C2:C57)</f>
        <v>1266</v>
      </c>
      <c r="D58" s="3"/>
      <c r="E58" s="3"/>
      <c r="F58" s="3"/>
      <c r="G58" s="3"/>
      <c r="H58" s="3"/>
      <c r="I58" s="3"/>
      <c r="J58" s="3"/>
      <c r="K58" s="3"/>
      <c r="L58" s="3"/>
    </row>
  </sheetData>
  <autoFilter ref="A1:M5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0" zoomScale="88" zoomScaleNormal="88" workbookViewId="0">
      <selection activeCell="C2" sqref="C2:C30"/>
    </sheetView>
  </sheetViews>
  <sheetFormatPr defaultRowHeight="12.75" x14ac:dyDescent="0.25"/>
  <cols>
    <col min="1" max="1" width="34.140625" style="2" customWidth="1"/>
    <col min="2" max="2" width="28.7109375" style="2" customWidth="1"/>
    <col min="3" max="3" width="11.85546875" style="2" customWidth="1"/>
    <col min="4" max="4" width="13.7109375" style="2" customWidth="1"/>
    <col min="5" max="5" width="10.7109375" style="2" customWidth="1"/>
    <col min="6" max="6" width="10.42578125" style="2" customWidth="1"/>
    <col min="7" max="7" width="27" style="2" customWidth="1"/>
    <col min="8" max="8" width="13.85546875" style="2" customWidth="1"/>
    <col min="9" max="9" width="17" style="2" customWidth="1"/>
    <col min="10" max="10" width="16.5703125" style="2" customWidth="1"/>
    <col min="11" max="11" width="11" style="2" customWidth="1"/>
    <col min="12" max="12" width="16.5703125" style="2" customWidth="1"/>
    <col min="13" max="16384" width="9.140625" style="2"/>
  </cols>
  <sheetData>
    <row r="1" spans="1:12" ht="31.5" customHeight="1" x14ac:dyDescent="0.25">
      <c r="A1" s="24" t="s">
        <v>43</v>
      </c>
      <c r="B1" s="6" t="s">
        <v>0</v>
      </c>
      <c r="C1" s="6" t="s">
        <v>17</v>
      </c>
      <c r="D1" s="6" t="s">
        <v>26</v>
      </c>
      <c r="E1" s="6" t="s">
        <v>165</v>
      </c>
      <c r="F1" s="6" t="s">
        <v>1</v>
      </c>
      <c r="G1" s="6" t="s">
        <v>27</v>
      </c>
      <c r="H1" s="6" t="s">
        <v>18</v>
      </c>
      <c r="I1" s="6" t="s">
        <v>2</v>
      </c>
      <c r="J1" s="6" t="s">
        <v>28</v>
      </c>
      <c r="K1" s="6" t="s">
        <v>29</v>
      </c>
      <c r="L1" s="6" t="s">
        <v>279</v>
      </c>
    </row>
    <row r="2" spans="1:12" ht="35.25" customHeight="1" x14ac:dyDescent="0.25">
      <c r="A2" s="13" t="s">
        <v>83</v>
      </c>
      <c r="B2" s="13" t="s">
        <v>24</v>
      </c>
      <c r="C2" s="14">
        <v>15</v>
      </c>
      <c r="D2" s="13" t="s">
        <v>3</v>
      </c>
      <c r="E2" s="13">
        <v>42544508</v>
      </c>
      <c r="F2" s="13" t="s">
        <v>4</v>
      </c>
      <c r="G2" s="13" t="s">
        <v>170</v>
      </c>
      <c r="H2" s="13" t="s">
        <v>14</v>
      </c>
      <c r="I2" s="13" t="s">
        <v>200</v>
      </c>
      <c r="J2" s="13" t="s">
        <v>6</v>
      </c>
      <c r="K2" s="13" t="s">
        <v>7</v>
      </c>
      <c r="L2" s="13" t="s">
        <v>248</v>
      </c>
    </row>
    <row r="3" spans="1:12" ht="35.25" customHeight="1" x14ac:dyDescent="0.25">
      <c r="A3" s="13" t="s">
        <v>167</v>
      </c>
      <c r="B3" s="13" t="s">
        <v>25</v>
      </c>
      <c r="C3" s="14">
        <v>8</v>
      </c>
      <c r="D3" s="13" t="s">
        <v>3</v>
      </c>
      <c r="E3" s="13">
        <v>42541375</v>
      </c>
      <c r="F3" s="13" t="s">
        <v>4</v>
      </c>
      <c r="G3" s="13" t="s">
        <v>170</v>
      </c>
      <c r="H3" s="13" t="s">
        <v>14</v>
      </c>
      <c r="I3" s="13" t="s">
        <v>200</v>
      </c>
      <c r="J3" s="13" t="s">
        <v>6</v>
      </c>
      <c r="K3" s="13" t="s">
        <v>9</v>
      </c>
      <c r="L3" s="13" t="s">
        <v>241</v>
      </c>
    </row>
    <row r="4" spans="1:12" ht="35.25" customHeight="1" x14ac:dyDescent="0.25">
      <c r="A4" s="13" t="s">
        <v>84</v>
      </c>
      <c r="B4" s="13" t="s">
        <v>25</v>
      </c>
      <c r="C4" s="14">
        <v>12</v>
      </c>
      <c r="D4" s="13" t="s">
        <v>3</v>
      </c>
      <c r="E4" s="13">
        <v>42527034</v>
      </c>
      <c r="F4" s="13" t="s">
        <v>4</v>
      </c>
      <c r="G4" s="13" t="s">
        <v>168</v>
      </c>
      <c r="H4" s="13" t="s">
        <v>14</v>
      </c>
      <c r="I4" s="13" t="s">
        <v>200</v>
      </c>
      <c r="J4" s="13" t="s">
        <v>6</v>
      </c>
      <c r="K4" s="13" t="s">
        <v>9</v>
      </c>
      <c r="L4" s="13" t="s">
        <v>238</v>
      </c>
    </row>
    <row r="5" spans="1:12" ht="35.25" customHeight="1" x14ac:dyDescent="0.25">
      <c r="A5" s="13" t="s">
        <v>166</v>
      </c>
      <c r="B5" s="13" t="s">
        <v>25</v>
      </c>
      <c r="C5" s="14">
        <v>31</v>
      </c>
      <c r="D5" s="13" t="s">
        <v>3</v>
      </c>
      <c r="E5" s="13">
        <v>4253881</v>
      </c>
      <c r="F5" s="13" t="s">
        <v>4</v>
      </c>
      <c r="G5" s="13" t="s">
        <v>169</v>
      </c>
      <c r="H5" s="13" t="s">
        <v>14</v>
      </c>
      <c r="I5" s="13" t="s">
        <v>200</v>
      </c>
      <c r="J5" s="13" t="s">
        <v>6</v>
      </c>
      <c r="K5" s="13" t="s">
        <v>7</v>
      </c>
      <c r="L5" s="13" t="s">
        <v>239</v>
      </c>
    </row>
    <row r="6" spans="1:12" ht="35.25" customHeight="1" x14ac:dyDescent="0.25">
      <c r="A6" s="13" t="s">
        <v>85</v>
      </c>
      <c r="B6" s="13" t="s">
        <v>24</v>
      </c>
      <c r="C6" s="14">
        <v>31</v>
      </c>
      <c r="D6" s="13" t="s">
        <v>3</v>
      </c>
      <c r="E6" s="13">
        <v>42539712</v>
      </c>
      <c r="F6" s="13" t="s">
        <v>4</v>
      </c>
      <c r="G6" s="13" t="s">
        <v>199</v>
      </c>
      <c r="H6" s="13" t="s">
        <v>14</v>
      </c>
      <c r="I6" s="13" t="s">
        <v>200</v>
      </c>
      <c r="J6" s="13" t="s">
        <v>6</v>
      </c>
      <c r="K6" s="13" t="s">
        <v>7</v>
      </c>
      <c r="L6" s="13" t="s">
        <v>266</v>
      </c>
    </row>
    <row r="7" spans="1:12" ht="35.25" customHeight="1" x14ac:dyDescent="0.25">
      <c r="A7" s="13" t="s">
        <v>86</v>
      </c>
      <c r="B7" s="13" t="s">
        <v>24</v>
      </c>
      <c r="C7" s="14">
        <v>29</v>
      </c>
      <c r="D7" s="13" t="s">
        <v>3</v>
      </c>
      <c r="E7" s="13">
        <v>42539803</v>
      </c>
      <c r="F7" s="13" t="s">
        <v>4</v>
      </c>
      <c r="G7" s="13" t="s">
        <v>199</v>
      </c>
      <c r="H7" s="13" t="s">
        <v>14</v>
      </c>
      <c r="I7" s="13" t="s">
        <v>5</v>
      </c>
      <c r="J7" s="13" t="s">
        <v>6</v>
      </c>
      <c r="K7" s="13" t="s">
        <v>7</v>
      </c>
      <c r="L7" s="13" t="s">
        <v>267</v>
      </c>
    </row>
    <row r="8" spans="1:12" ht="35.25" customHeight="1" x14ac:dyDescent="0.25">
      <c r="A8" s="13" t="s">
        <v>201</v>
      </c>
      <c r="B8" s="13" t="s">
        <v>24</v>
      </c>
      <c r="C8" s="14">
        <v>18</v>
      </c>
      <c r="D8" s="13" t="s">
        <v>3</v>
      </c>
      <c r="E8" s="13">
        <v>42550601</v>
      </c>
      <c r="F8" s="13" t="s">
        <v>4</v>
      </c>
      <c r="G8" s="13" t="s">
        <v>199</v>
      </c>
      <c r="H8" s="13" t="s">
        <v>14</v>
      </c>
      <c r="I8" s="13" t="s">
        <v>5</v>
      </c>
      <c r="J8" s="13" t="s">
        <v>6</v>
      </c>
      <c r="K8" s="13" t="s">
        <v>7</v>
      </c>
      <c r="L8" s="13" t="s">
        <v>241</v>
      </c>
    </row>
    <row r="9" spans="1:12" ht="35.25" customHeight="1" x14ac:dyDescent="0.25">
      <c r="A9" s="13" t="s">
        <v>87</v>
      </c>
      <c r="B9" s="13" t="s">
        <v>24</v>
      </c>
      <c r="C9" s="14">
        <v>15</v>
      </c>
      <c r="D9" s="13" t="s">
        <v>3</v>
      </c>
      <c r="E9" s="13">
        <v>42540627</v>
      </c>
      <c r="F9" s="13" t="s">
        <v>4</v>
      </c>
      <c r="G9" s="13" t="s">
        <v>199</v>
      </c>
      <c r="H9" s="13" t="s">
        <v>14</v>
      </c>
      <c r="I9" s="13" t="s">
        <v>5</v>
      </c>
      <c r="J9" s="13" t="s">
        <v>6</v>
      </c>
      <c r="K9" s="13" t="s">
        <v>7</v>
      </c>
      <c r="L9" s="13" t="s">
        <v>268</v>
      </c>
    </row>
    <row r="10" spans="1:12" ht="35.25" customHeight="1" x14ac:dyDescent="0.25">
      <c r="A10" s="13" t="s">
        <v>202</v>
      </c>
      <c r="B10" s="13" t="s">
        <v>24</v>
      </c>
      <c r="C10" s="14">
        <v>8</v>
      </c>
      <c r="D10" s="13" t="s">
        <v>3</v>
      </c>
      <c r="E10" s="13">
        <v>42544885</v>
      </c>
      <c r="F10" s="13" t="s">
        <v>4</v>
      </c>
      <c r="G10" s="13" t="s">
        <v>168</v>
      </c>
      <c r="H10" s="13" t="s">
        <v>14</v>
      </c>
      <c r="I10" s="13" t="s">
        <v>5</v>
      </c>
      <c r="J10" s="13" t="s">
        <v>6</v>
      </c>
      <c r="K10" s="13" t="s">
        <v>7</v>
      </c>
      <c r="L10" s="13" t="s">
        <v>241</v>
      </c>
    </row>
    <row r="11" spans="1:12" ht="35.25" customHeight="1" x14ac:dyDescent="0.25">
      <c r="A11" s="13" t="s">
        <v>203</v>
      </c>
      <c r="B11" s="13" t="s">
        <v>24</v>
      </c>
      <c r="C11" s="14">
        <v>8</v>
      </c>
      <c r="D11" s="13" t="s">
        <v>3</v>
      </c>
      <c r="E11" s="13">
        <v>42544886</v>
      </c>
      <c r="F11" s="13" t="s">
        <v>4</v>
      </c>
      <c r="G11" s="13" t="s">
        <v>168</v>
      </c>
      <c r="H11" s="13" t="s">
        <v>14</v>
      </c>
      <c r="I11" s="13" t="s">
        <v>5</v>
      </c>
      <c r="J11" s="13" t="s">
        <v>6</v>
      </c>
      <c r="K11" s="13" t="s">
        <v>7</v>
      </c>
      <c r="L11" s="13" t="s">
        <v>241</v>
      </c>
    </row>
    <row r="12" spans="1:12" ht="35.25" customHeight="1" x14ac:dyDescent="0.25">
      <c r="A12" s="13" t="s">
        <v>204</v>
      </c>
      <c r="B12" s="13" t="s">
        <v>24</v>
      </c>
      <c r="C12" s="14">
        <v>73</v>
      </c>
      <c r="D12" s="13" t="s">
        <v>3</v>
      </c>
      <c r="E12" s="13">
        <v>42540276</v>
      </c>
      <c r="F12" s="13" t="s">
        <v>4</v>
      </c>
      <c r="G12" s="13" t="s">
        <v>168</v>
      </c>
      <c r="H12" s="13" t="s">
        <v>14</v>
      </c>
      <c r="I12" s="13" t="s">
        <v>5</v>
      </c>
      <c r="J12" s="13" t="s">
        <v>6</v>
      </c>
      <c r="K12" s="13" t="s">
        <v>7</v>
      </c>
      <c r="L12" s="13" t="s">
        <v>269</v>
      </c>
    </row>
    <row r="13" spans="1:12" ht="35.25" customHeight="1" x14ac:dyDescent="0.25">
      <c r="A13" s="13" t="s">
        <v>96</v>
      </c>
      <c r="B13" s="13" t="s">
        <v>24</v>
      </c>
      <c r="C13" s="14">
        <v>9</v>
      </c>
      <c r="D13" s="13" t="s">
        <v>3</v>
      </c>
      <c r="E13" s="13">
        <v>42544507</v>
      </c>
      <c r="F13" s="13" t="s">
        <v>4</v>
      </c>
      <c r="G13" s="13" t="s">
        <v>174</v>
      </c>
      <c r="H13" s="13" t="s">
        <v>14</v>
      </c>
      <c r="I13" s="13" t="s">
        <v>5</v>
      </c>
      <c r="J13" s="13" t="s">
        <v>6</v>
      </c>
      <c r="K13" s="13" t="s">
        <v>7</v>
      </c>
      <c r="L13" s="13" t="s">
        <v>270</v>
      </c>
    </row>
    <row r="14" spans="1:12" ht="35.25" customHeight="1" x14ac:dyDescent="0.25">
      <c r="A14" s="13" t="s">
        <v>205</v>
      </c>
      <c r="B14" s="13" t="s">
        <v>24</v>
      </c>
      <c r="C14" s="14">
        <v>8</v>
      </c>
      <c r="D14" s="13" t="s">
        <v>3</v>
      </c>
      <c r="E14" s="13">
        <v>42822297</v>
      </c>
      <c r="F14" s="13"/>
      <c r="G14" s="13" t="s">
        <v>168</v>
      </c>
      <c r="H14" s="13" t="s">
        <v>14</v>
      </c>
      <c r="I14" s="13" t="s">
        <v>5</v>
      </c>
      <c r="J14" s="13" t="s">
        <v>6</v>
      </c>
      <c r="K14" s="13" t="s">
        <v>7</v>
      </c>
      <c r="L14" s="13" t="s">
        <v>241</v>
      </c>
    </row>
    <row r="15" spans="1:12" ht="35.25" customHeight="1" x14ac:dyDescent="0.25">
      <c r="A15" s="13" t="s">
        <v>205</v>
      </c>
      <c r="B15" s="13" t="s">
        <v>24</v>
      </c>
      <c r="C15" s="14">
        <v>7</v>
      </c>
      <c r="D15" s="13" t="s">
        <v>3</v>
      </c>
      <c r="E15" s="13">
        <v>42822297</v>
      </c>
      <c r="F15" s="13"/>
      <c r="G15" s="13" t="s">
        <v>168</v>
      </c>
      <c r="H15" s="13" t="s">
        <v>14</v>
      </c>
      <c r="I15" s="13" t="s">
        <v>5</v>
      </c>
      <c r="J15" s="13" t="s">
        <v>6</v>
      </c>
      <c r="K15" s="13" t="s">
        <v>7</v>
      </c>
      <c r="L15" s="13" t="s">
        <v>241</v>
      </c>
    </row>
    <row r="16" spans="1:12" ht="35.25" customHeight="1" x14ac:dyDescent="0.25">
      <c r="A16" s="13" t="s">
        <v>99</v>
      </c>
      <c r="B16" s="13" t="s">
        <v>25</v>
      </c>
      <c r="C16" s="14">
        <v>31</v>
      </c>
      <c r="D16" s="13" t="s">
        <v>3</v>
      </c>
      <c r="E16" s="13">
        <v>42828600</v>
      </c>
      <c r="F16" s="13" t="s">
        <v>4</v>
      </c>
      <c r="G16" s="13" t="s">
        <v>168</v>
      </c>
      <c r="H16" s="13" t="s">
        <v>14</v>
      </c>
      <c r="I16" s="13" t="s">
        <v>5</v>
      </c>
      <c r="J16" s="13" t="s">
        <v>6</v>
      </c>
      <c r="K16" s="13" t="s">
        <v>9</v>
      </c>
      <c r="L16" s="13" t="s">
        <v>271</v>
      </c>
    </row>
    <row r="17" spans="1:12" ht="35.25" customHeight="1" x14ac:dyDescent="0.25">
      <c r="A17" s="13" t="s">
        <v>88</v>
      </c>
      <c r="B17" s="13" t="s">
        <v>25</v>
      </c>
      <c r="C17" s="14">
        <v>47</v>
      </c>
      <c r="D17" s="13" t="s">
        <v>3</v>
      </c>
      <c r="E17" s="13">
        <v>42538825</v>
      </c>
      <c r="F17" s="13" t="s">
        <v>4</v>
      </c>
      <c r="G17" s="13" t="s">
        <v>169</v>
      </c>
      <c r="H17" s="13" t="s">
        <v>14</v>
      </c>
      <c r="I17" s="13" t="s">
        <v>5</v>
      </c>
      <c r="J17" s="13" t="s">
        <v>6</v>
      </c>
      <c r="K17" s="13" t="s">
        <v>9</v>
      </c>
      <c r="L17" s="13" t="s">
        <v>283</v>
      </c>
    </row>
    <row r="18" spans="1:12" ht="35.25" customHeight="1" x14ac:dyDescent="0.25">
      <c r="A18" s="13" t="s">
        <v>149</v>
      </c>
      <c r="B18" s="13" t="s">
        <v>24</v>
      </c>
      <c r="C18" s="14">
        <v>18</v>
      </c>
      <c r="D18" s="13" t="s">
        <v>3</v>
      </c>
      <c r="E18" s="13">
        <v>42538825</v>
      </c>
      <c r="F18" s="13" t="s">
        <v>4</v>
      </c>
      <c r="G18" s="13" t="s">
        <v>169</v>
      </c>
      <c r="H18" s="13" t="s">
        <v>14</v>
      </c>
      <c r="I18" s="13" t="s">
        <v>5</v>
      </c>
      <c r="J18" s="13" t="s">
        <v>171</v>
      </c>
      <c r="K18" s="13" t="s">
        <v>7</v>
      </c>
      <c r="L18" s="13" t="s">
        <v>240</v>
      </c>
    </row>
    <row r="19" spans="1:12" ht="35.25" customHeight="1" x14ac:dyDescent="0.25">
      <c r="A19" s="13" t="s">
        <v>172</v>
      </c>
      <c r="B19" s="13" t="s">
        <v>25</v>
      </c>
      <c r="C19" s="14">
        <v>10</v>
      </c>
      <c r="D19" s="13" t="s">
        <v>3</v>
      </c>
      <c r="E19" s="13">
        <v>42542334</v>
      </c>
      <c r="F19" s="13" t="s">
        <v>4</v>
      </c>
      <c r="G19" s="13" t="s">
        <v>193</v>
      </c>
      <c r="H19" s="13" t="s">
        <v>14</v>
      </c>
      <c r="I19" s="13" t="s">
        <v>5</v>
      </c>
      <c r="J19" s="13" t="s">
        <v>171</v>
      </c>
      <c r="K19" s="13" t="s">
        <v>9</v>
      </c>
      <c r="L19" s="13" t="s">
        <v>241</v>
      </c>
    </row>
    <row r="20" spans="1:12" ht="35.25" customHeight="1" x14ac:dyDescent="0.25">
      <c r="A20" s="13" t="s">
        <v>89</v>
      </c>
      <c r="B20" s="13" t="s">
        <v>25</v>
      </c>
      <c r="C20" s="14">
        <v>8</v>
      </c>
      <c r="D20" s="13" t="s">
        <v>3</v>
      </c>
      <c r="E20" s="13">
        <v>43030915</v>
      </c>
      <c r="F20" s="13" t="s">
        <v>4</v>
      </c>
      <c r="G20" s="13" t="s">
        <v>193</v>
      </c>
      <c r="H20" s="13" t="s">
        <v>14</v>
      </c>
      <c r="I20" s="13" t="s">
        <v>5</v>
      </c>
      <c r="J20" s="13" t="s">
        <v>6</v>
      </c>
      <c r="K20" s="13" t="s">
        <v>9</v>
      </c>
      <c r="L20" s="13" t="s">
        <v>242</v>
      </c>
    </row>
    <row r="21" spans="1:12" ht="35.25" customHeight="1" x14ac:dyDescent="0.25">
      <c r="A21" s="13" t="s">
        <v>90</v>
      </c>
      <c r="B21" s="13" t="s">
        <v>24</v>
      </c>
      <c r="C21" s="14">
        <v>63</v>
      </c>
      <c r="D21" s="13" t="s">
        <v>3</v>
      </c>
      <c r="E21" s="13"/>
      <c r="F21" s="13" t="s">
        <v>4</v>
      </c>
      <c r="G21" s="13" t="s">
        <v>174</v>
      </c>
      <c r="H21" s="13" t="s">
        <v>14</v>
      </c>
      <c r="I21" s="13" t="s">
        <v>5</v>
      </c>
      <c r="J21" s="13" t="s">
        <v>6</v>
      </c>
      <c r="K21" s="13" t="s">
        <v>9</v>
      </c>
      <c r="L21" s="13" t="s">
        <v>241</v>
      </c>
    </row>
    <row r="22" spans="1:12" ht="35.25" customHeight="1" x14ac:dyDescent="0.25">
      <c r="A22" s="13" t="s">
        <v>91</v>
      </c>
      <c r="B22" s="13" t="s">
        <v>24</v>
      </c>
      <c r="C22" s="14">
        <v>9</v>
      </c>
      <c r="D22" s="13" t="s">
        <v>3</v>
      </c>
      <c r="E22" s="13">
        <v>43040869</v>
      </c>
      <c r="F22" s="13" t="s">
        <v>4</v>
      </c>
      <c r="G22" s="13" t="s">
        <v>193</v>
      </c>
      <c r="H22" s="13" t="s">
        <v>14</v>
      </c>
      <c r="I22" s="13" t="s">
        <v>5</v>
      </c>
      <c r="J22" s="13" t="s">
        <v>6</v>
      </c>
      <c r="K22" s="13" t="s">
        <v>7</v>
      </c>
      <c r="L22" s="13" t="s">
        <v>243</v>
      </c>
    </row>
    <row r="23" spans="1:12" ht="35.25" customHeight="1" x14ac:dyDescent="0.25">
      <c r="A23" s="13" t="s">
        <v>92</v>
      </c>
      <c r="B23" s="13" t="s">
        <v>24</v>
      </c>
      <c r="C23" s="14">
        <v>10</v>
      </c>
      <c r="D23" s="13" t="s">
        <v>3</v>
      </c>
      <c r="E23" s="13">
        <v>43031542</v>
      </c>
      <c r="F23" s="13" t="s">
        <v>4</v>
      </c>
      <c r="G23" s="13" t="s">
        <v>193</v>
      </c>
      <c r="H23" s="13" t="s">
        <v>14</v>
      </c>
      <c r="I23" s="13" t="s">
        <v>5</v>
      </c>
      <c r="J23" s="13" t="s">
        <v>6</v>
      </c>
      <c r="K23" s="13" t="s">
        <v>7</v>
      </c>
      <c r="L23" s="13" t="s">
        <v>244</v>
      </c>
    </row>
    <row r="24" spans="1:12" ht="35.25" customHeight="1" x14ac:dyDescent="0.25">
      <c r="A24" s="13" t="s">
        <v>100</v>
      </c>
      <c r="B24" s="13" t="s">
        <v>25</v>
      </c>
      <c r="C24" s="14">
        <v>14</v>
      </c>
      <c r="D24" s="13" t="s">
        <v>3</v>
      </c>
      <c r="E24" s="13">
        <v>43021411</v>
      </c>
      <c r="F24" s="13" t="s">
        <v>4</v>
      </c>
      <c r="G24" s="13" t="s">
        <v>173</v>
      </c>
      <c r="H24" s="13" t="s">
        <v>14</v>
      </c>
      <c r="I24" s="13" t="s">
        <v>5</v>
      </c>
      <c r="J24" s="13" t="s">
        <v>6</v>
      </c>
      <c r="K24" s="13" t="s">
        <v>9</v>
      </c>
      <c r="L24" s="13" t="s">
        <v>245</v>
      </c>
    </row>
    <row r="25" spans="1:12" ht="35.25" customHeight="1" x14ac:dyDescent="0.25">
      <c r="A25" s="19" t="s">
        <v>93</v>
      </c>
      <c r="B25" s="19" t="s">
        <v>25</v>
      </c>
      <c r="C25" s="20">
        <v>17</v>
      </c>
      <c r="D25" s="19" t="s">
        <v>3</v>
      </c>
      <c r="E25" s="19"/>
      <c r="F25" s="19" t="s">
        <v>4</v>
      </c>
      <c r="G25" s="19" t="s">
        <v>168</v>
      </c>
      <c r="H25" s="19" t="s">
        <v>14</v>
      </c>
      <c r="I25" s="19" t="s">
        <v>5</v>
      </c>
      <c r="J25" s="19" t="s">
        <v>6</v>
      </c>
      <c r="K25" s="19" t="s">
        <v>11</v>
      </c>
      <c r="L25" s="19" t="s">
        <v>284</v>
      </c>
    </row>
    <row r="26" spans="1:12" ht="35.25" customHeight="1" x14ac:dyDescent="0.25">
      <c r="A26" s="13" t="s">
        <v>94</v>
      </c>
      <c r="B26" s="13" t="s">
        <v>24</v>
      </c>
      <c r="C26" s="14">
        <v>18</v>
      </c>
      <c r="D26" s="13" t="s">
        <v>3</v>
      </c>
      <c r="E26" s="13">
        <v>43036219</v>
      </c>
      <c r="F26" s="13" t="s">
        <v>4</v>
      </c>
      <c r="G26" s="13" t="s">
        <v>174</v>
      </c>
      <c r="H26" s="13" t="s">
        <v>14</v>
      </c>
      <c r="I26" s="13" t="s">
        <v>5</v>
      </c>
      <c r="J26" s="13" t="s">
        <v>6</v>
      </c>
      <c r="K26" s="13" t="s">
        <v>7</v>
      </c>
      <c r="L26" s="13" t="s">
        <v>246</v>
      </c>
    </row>
    <row r="27" spans="1:12" ht="35.25" customHeight="1" x14ac:dyDescent="0.25">
      <c r="A27" s="13" t="s">
        <v>95</v>
      </c>
      <c r="B27" s="13" t="s">
        <v>24</v>
      </c>
      <c r="C27" s="14">
        <v>6</v>
      </c>
      <c r="D27" s="13" t="s">
        <v>3</v>
      </c>
      <c r="E27" s="13">
        <v>43038392</v>
      </c>
      <c r="F27" s="13" t="s">
        <v>4</v>
      </c>
      <c r="G27" s="13" t="s">
        <v>174</v>
      </c>
      <c r="H27" s="13" t="s">
        <v>14</v>
      </c>
      <c r="I27" s="13" t="s">
        <v>5</v>
      </c>
      <c r="J27" s="13" t="s">
        <v>6</v>
      </c>
      <c r="K27" s="13" t="s">
        <v>7</v>
      </c>
      <c r="L27" s="13" t="s">
        <v>247</v>
      </c>
    </row>
    <row r="28" spans="1:12" ht="35.25" customHeight="1" x14ac:dyDescent="0.25">
      <c r="A28" s="13" t="s">
        <v>155</v>
      </c>
      <c r="B28" s="13" t="s">
        <v>24</v>
      </c>
      <c r="C28" s="14">
        <v>7</v>
      </c>
      <c r="D28" s="13" t="s">
        <v>3</v>
      </c>
      <c r="E28" s="13">
        <v>43036216</v>
      </c>
      <c r="F28" s="13" t="s">
        <v>4</v>
      </c>
      <c r="G28" s="13" t="s">
        <v>174</v>
      </c>
      <c r="H28" s="13" t="s">
        <v>14</v>
      </c>
      <c r="I28" s="13" t="s">
        <v>5</v>
      </c>
      <c r="J28" s="13" t="s">
        <v>6</v>
      </c>
      <c r="K28" s="13" t="s">
        <v>7</v>
      </c>
      <c r="L28" s="13" t="s">
        <v>254</v>
      </c>
    </row>
    <row r="29" spans="1:12" ht="35.25" customHeight="1" x14ac:dyDescent="0.25">
      <c r="A29" s="13" t="s">
        <v>97</v>
      </c>
      <c r="B29" s="13" t="s">
        <v>24</v>
      </c>
      <c r="C29" s="14">
        <v>12</v>
      </c>
      <c r="D29" s="13" t="s">
        <v>3</v>
      </c>
      <c r="E29" s="13">
        <v>43037792</v>
      </c>
      <c r="F29" s="13" t="s">
        <v>4</v>
      </c>
      <c r="G29" s="13" t="s">
        <v>174</v>
      </c>
      <c r="H29" s="13" t="s">
        <v>14</v>
      </c>
      <c r="I29" s="13" t="s">
        <v>5</v>
      </c>
      <c r="J29" s="13" t="s">
        <v>6</v>
      </c>
      <c r="K29" s="13" t="s">
        <v>7</v>
      </c>
      <c r="L29" s="13" t="s">
        <v>255</v>
      </c>
    </row>
    <row r="30" spans="1:12" ht="35.25" customHeight="1" x14ac:dyDescent="0.25">
      <c r="A30" s="13" t="s">
        <v>194</v>
      </c>
      <c r="B30" s="13" t="s">
        <v>24</v>
      </c>
      <c r="C30" s="14">
        <v>39</v>
      </c>
      <c r="D30" s="13" t="s">
        <v>3</v>
      </c>
      <c r="E30" s="13">
        <v>43043485</v>
      </c>
      <c r="F30" s="13" t="s">
        <v>4</v>
      </c>
      <c r="G30" s="13" t="s">
        <v>174</v>
      </c>
      <c r="H30" s="13" t="s">
        <v>14</v>
      </c>
      <c r="I30" s="13" t="s">
        <v>5</v>
      </c>
      <c r="J30" s="13" t="s">
        <v>6</v>
      </c>
      <c r="K30" s="13" t="s">
        <v>7</v>
      </c>
      <c r="L30" s="13" t="s">
        <v>241</v>
      </c>
    </row>
    <row r="31" spans="1:12" ht="20.25" customHeight="1" x14ac:dyDescent="0.25">
      <c r="A31" s="3"/>
      <c r="B31" s="3"/>
      <c r="C31" s="10">
        <f>SUM(C1:C30)</f>
        <v>581</v>
      </c>
      <c r="D31" s="3"/>
      <c r="E31" s="3"/>
      <c r="F31" s="3"/>
      <c r="G31" s="3"/>
      <c r="H31" s="3"/>
      <c r="I31" s="3"/>
      <c r="J31" s="3"/>
      <c r="K31" s="3"/>
      <c r="L31" s="3"/>
    </row>
  </sheetData>
  <autoFilter ref="A1:L3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8"/>
  <sheetViews>
    <sheetView topLeftCell="A13" zoomScale="88" zoomScaleNormal="88" workbookViewId="0">
      <selection activeCell="C37" sqref="C2:C37"/>
    </sheetView>
  </sheetViews>
  <sheetFormatPr defaultRowHeight="12.75" x14ac:dyDescent="0.25"/>
  <cols>
    <col min="1" max="1" width="34.140625" style="2" customWidth="1"/>
    <col min="2" max="2" width="28.7109375" style="2" customWidth="1"/>
    <col min="3" max="3" width="11.85546875" style="2" customWidth="1"/>
    <col min="4" max="4" width="13.7109375" style="2" customWidth="1"/>
    <col min="5" max="5" width="10.7109375" style="2" customWidth="1"/>
    <col min="6" max="6" width="10.42578125" style="2" customWidth="1"/>
    <col min="7" max="7" width="27" style="2" customWidth="1"/>
    <col min="8" max="8" width="13.85546875" style="2" customWidth="1"/>
    <col min="9" max="9" width="17" style="2" customWidth="1"/>
    <col min="10" max="10" width="16.5703125" style="2" customWidth="1"/>
    <col min="11" max="11" width="11" style="2" customWidth="1"/>
    <col min="12" max="12" width="16.5703125" style="2" customWidth="1"/>
    <col min="13" max="16384" width="9.140625" style="2"/>
  </cols>
  <sheetData>
    <row r="1" spans="1:12" ht="31.5" customHeight="1" x14ac:dyDescent="0.25">
      <c r="A1" s="4" t="s">
        <v>43</v>
      </c>
      <c r="B1" s="9" t="s">
        <v>0</v>
      </c>
      <c r="C1" s="9" t="s">
        <v>17</v>
      </c>
      <c r="D1" s="9" t="s">
        <v>26</v>
      </c>
      <c r="E1" s="9" t="s">
        <v>165</v>
      </c>
      <c r="F1" s="9" t="s">
        <v>1</v>
      </c>
      <c r="G1" s="9" t="s">
        <v>27</v>
      </c>
      <c r="H1" s="9" t="s">
        <v>18</v>
      </c>
      <c r="I1" s="9" t="s">
        <v>2</v>
      </c>
      <c r="J1" s="9" t="s">
        <v>28</v>
      </c>
      <c r="K1" s="9" t="s">
        <v>29</v>
      </c>
      <c r="L1" s="9" t="s">
        <v>279</v>
      </c>
    </row>
    <row r="2" spans="1:12" ht="35.25" customHeight="1" x14ac:dyDescent="0.25">
      <c r="A2" s="13" t="s">
        <v>49</v>
      </c>
      <c r="B2" s="13" t="s">
        <v>24</v>
      </c>
      <c r="C2" s="14">
        <v>36</v>
      </c>
      <c r="D2" s="13" t="s">
        <v>3</v>
      </c>
      <c r="E2" s="13"/>
      <c r="F2" s="13" t="s">
        <v>4</v>
      </c>
      <c r="G2" s="13" t="s">
        <v>174</v>
      </c>
      <c r="H2" s="13" t="s">
        <v>14</v>
      </c>
      <c r="I2" s="13" t="s">
        <v>5</v>
      </c>
      <c r="J2" s="13" t="s">
        <v>6</v>
      </c>
      <c r="K2" s="13" t="s">
        <v>7</v>
      </c>
      <c r="L2" s="13"/>
    </row>
    <row r="3" spans="1:12" ht="35.25" customHeight="1" x14ac:dyDescent="0.25">
      <c r="A3" s="13" t="s">
        <v>50</v>
      </c>
      <c r="B3" s="13" t="s">
        <v>24</v>
      </c>
      <c r="C3" s="14">
        <v>20</v>
      </c>
      <c r="D3" s="13" t="s">
        <v>3</v>
      </c>
      <c r="E3" s="13"/>
      <c r="F3" s="13" t="s">
        <v>4</v>
      </c>
      <c r="G3" s="13" t="s">
        <v>174</v>
      </c>
      <c r="H3" s="13" t="s">
        <v>14</v>
      </c>
      <c r="I3" s="13" t="s">
        <v>5</v>
      </c>
      <c r="J3" s="13" t="s">
        <v>6</v>
      </c>
      <c r="K3" s="13" t="s">
        <v>7</v>
      </c>
      <c r="L3" s="13"/>
    </row>
    <row r="4" spans="1:12" ht="35.25" customHeight="1" x14ac:dyDescent="0.25">
      <c r="A4" s="13" t="s">
        <v>51</v>
      </c>
      <c r="B4" s="13" t="s">
        <v>24</v>
      </c>
      <c r="C4" s="14">
        <v>34</v>
      </c>
      <c r="D4" s="13" t="s">
        <v>3</v>
      </c>
      <c r="E4" s="13"/>
      <c r="F4" s="13" t="s">
        <v>4</v>
      </c>
      <c r="G4" s="13" t="s">
        <v>174</v>
      </c>
      <c r="H4" s="13" t="s">
        <v>14</v>
      </c>
      <c r="I4" s="13" t="s">
        <v>5</v>
      </c>
      <c r="J4" s="13" t="s">
        <v>6</v>
      </c>
      <c r="K4" s="13" t="s">
        <v>7</v>
      </c>
      <c r="L4" s="13"/>
    </row>
    <row r="5" spans="1:12" ht="35.25" customHeight="1" x14ac:dyDescent="0.25">
      <c r="A5" s="13" t="s">
        <v>52</v>
      </c>
      <c r="B5" s="13" t="s">
        <v>24</v>
      </c>
      <c r="C5" s="14">
        <v>21</v>
      </c>
      <c r="D5" s="13" t="s">
        <v>3</v>
      </c>
      <c r="E5" s="13"/>
      <c r="F5" s="13" t="s">
        <v>4</v>
      </c>
      <c r="G5" s="13" t="s">
        <v>174</v>
      </c>
      <c r="H5" s="13" t="s">
        <v>14</v>
      </c>
      <c r="I5" s="13" t="s">
        <v>5</v>
      </c>
      <c r="J5" s="13" t="s">
        <v>6</v>
      </c>
      <c r="K5" s="13" t="s">
        <v>7</v>
      </c>
      <c r="L5" s="13"/>
    </row>
    <row r="6" spans="1:12" ht="35.25" customHeight="1" x14ac:dyDescent="0.25">
      <c r="A6" s="13" t="s">
        <v>53</v>
      </c>
      <c r="B6" s="13" t="s">
        <v>24</v>
      </c>
      <c r="C6" s="14">
        <v>34</v>
      </c>
      <c r="D6" s="13" t="s">
        <v>3</v>
      </c>
      <c r="E6" s="13"/>
      <c r="F6" s="13" t="s">
        <v>4</v>
      </c>
      <c r="G6" s="13" t="s">
        <v>174</v>
      </c>
      <c r="H6" s="13" t="s">
        <v>14</v>
      </c>
      <c r="I6" s="13" t="s">
        <v>5</v>
      </c>
      <c r="J6" s="13" t="s">
        <v>6</v>
      </c>
      <c r="K6" s="13" t="s">
        <v>7</v>
      </c>
      <c r="L6" s="13"/>
    </row>
    <row r="7" spans="1:12" ht="35.25" customHeight="1" x14ac:dyDescent="0.25">
      <c r="A7" s="13" t="s">
        <v>144</v>
      </c>
      <c r="B7" s="13" t="s">
        <v>24</v>
      </c>
      <c r="C7" s="14">
        <v>31</v>
      </c>
      <c r="D7" s="13" t="s">
        <v>3</v>
      </c>
      <c r="E7" s="13"/>
      <c r="F7" s="13" t="s">
        <v>4</v>
      </c>
      <c r="G7" s="13" t="s">
        <v>174</v>
      </c>
      <c r="H7" s="13" t="s">
        <v>14</v>
      </c>
      <c r="I7" s="13" t="s">
        <v>5</v>
      </c>
      <c r="J7" s="13" t="s">
        <v>6</v>
      </c>
      <c r="K7" s="13" t="s">
        <v>7</v>
      </c>
      <c r="L7" s="13"/>
    </row>
    <row r="8" spans="1:12" ht="35.25" hidden="1" customHeight="1" x14ac:dyDescent="0.25">
      <c r="A8" s="13" t="s">
        <v>77</v>
      </c>
      <c r="B8" s="13" t="s">
        <v>25</v>
      </c>
      <c r="C8" s="14">
        <v>20</v>
      </c>
      <c r="D8" s="13" t="s">
        <v>3</v>
      </c>
      <c r="E8" s="13"/>
      <c r="F8" s="13" t="s">
        <v>4</v>
      </c>
      <c r="G8" s="13" t="s">
        <v>174</v>
      </c>
      <c r="H8" s="13" t="s">
        <v>14</v>
      </c>
      <c r="I8" s="13" t="s">
        <v>5</v>
      </c>
      <c r="J8" s="13" t="s">
        <v>6</v>
      </c>
      <c r="K8" s="13" t="s">
        <v>7</v>
      </c>
      <c r="L8" s="13"/>
    </row>
    <row r="9" spans="1:12" ht="35.25" customHeight="1" x14ac:dyDescent="0.25">
      <c r="A9" s="13" t="s">
        <v>63</v>
      </c>
      <c r="B9" s="13" t="s">
        <v>24</v>
      </c>
      <c r="C9" s="14">
        <v>8</v>
      </c>
      <c r="D9" s="13" t="s">
        <v>3</v>
      </c>
      <c r="E9" s="13"/>
      <c r="F9" s="13" t="s">
        <v>4</v>
      </c>
      <c r="G9" s="13" t="s">
        <v>174</v>
      </c>
      <c r="H9" s="13" t="s">
        <v>14</v>
      </c>
      <c r="I9" s="13" t="s">
        <v>5</v>
      </c>
      <c r="J9" s="13" t="s">
        <v>6</v>
      </c>
      <c r="K9" s="13" t="s">
        <v>7</v>
      </c>
      <c r="L9" s="13"/>
    </row>
    <row r="10" spans="1:12" ht="35.25" customHeight="1" x14ac:dyDescent="0.25">
      <c r="A10" s="13" t="s">
        <v>54</v>
      </c>
      <c r="B10" s="13" t="s">
        <v>24</v>
      </c>
      <c r="C10" s="14">
        <v>13</v>
      </c>
      <c r="D10" s="13" t="s">
        <v>3</v>
      </c>
      <c r="E10" s="13"/>
      <c r="F10" s="13" t="s">
        <v>4</v>
      </c>
      <c r="G10" s="13" t="s">
        <v>174</v>
      </c>
      <c r="H10" s="13" t="s">
        <v>14</v>
      </c>
      <c r="I10" s="13" t="s">
        <v>5</v>
      </c>
      <c r="J10" s="13" t="s">
        <v>6</v>
      </c>
      <c r="K10" s="13" t="s">
        <v>7</v>
      </c>
      <c r="L10" s="13"/>
    </row>
    <row r="11" spans="1:12" ht="35.25" customHeight="1" x14ac:dyDescent="0.25">
      <c r="A11" s="13" t="s">
        <v>64</v>
      </c>
      <c r="B11" s="13" t="s">
        <v>24</v>
      </c>
      <c r="C11" s="14">
        <v>6</v>
      </c>
      <c r="D11" s="13" t="s">
        <v>3</v>
      </c>
      <c r="E11" s="13"/>
      <c r="F11" s="13" t="s">
        <v>4</v>
      </c>
      <c r="G11" s="13" t="s">
        <v>174</v>
      </c>
      <c r="H11" s="13" t="s">
        <v>14</v>
      </c>
      <c r="I11" s="13" t="s">
        <v>5</v>
      </c>
      <c r="J11" s="13" t="s">
        <v>6</v>
      </c>
      <c r="K11" s="13" t="s">
        <v>7</v>
      </c>
      <c r="L11" s="13"/>
    </row>
    <row r="12" spans="1:12" ht="35.25" customHeight="1" x14ac:dyDescent="0.25">
      <c r="A12" s="13" t="s">
        <v>55</v>
      </c>
      <c r="B12" s="13" t="s">
        <v>24</v>
      </c>
      <c r="C12" s="14">
        <v>26</v>
      </c>
      <c r="D12" s="13" t="s">
        <v>3</v>
      </c>
      <c r="E12" s="13"/>
      <c r="F12" s="13" t="s">
        <v>4</v>
      </c>
      <c r="G12" s="13" t="s">
        <v>174</v>
      </c>
      <c r="H12" s="13" t="s">
        <v>14</v>
      </c>
      <c r="I12" s="13" t="s">
        <v>5</v>
      </c>
      <c r="J12" s="13" t="s">
        <v>6</v>
      </c>
      <c r="K12" s="13" t="s">
        <v>7</v>
      </c>
      <c r="L12" s="13"/>
    </row>
    <row r="13" spans="1:12" ht="35.25" customHeight="1" x14ac:dyDescent="0.25">
      <c r="A13" s="13" t="s">
        <v>56</v>
      </c>
      <c r="B13" s="13" t="s">
        <v>24</v>
      </c>
      <c r="C13" s="14">
        <v>15</v>
      </c>
      <c r="D13" s="13" t="s">
        <v>3</v>
      </c>
      <c r="E13" s="13"/>
      <c r="F13" s="13" t="s">
        <v>4</v>
      </c>
      <c r="G13" s="13" t="s">
        <v>174</v>
      </c>
      <c r="H13" s="13" t="s">
        <v>14</v>
      </c>
      <c r="I13" s="13" t="s">
        <v>5</v>
      </c>
      <c r="J13" s="13" t="s">
        <v>6</v>
      </c>
      <c r="K13" s="13" t="s">
        <v>7</v>
      </c>
      <c r="L13" s="13"/>
    </row>
    <row r="14" spans="1:12" ht="35.25" hidden="1" customHeight="1" x14ac:dyDescent="0.25">
      <c r="A14" s="13" t="s">
        <v>57</v>
      </c>
      <c r="B14" s="13" t="s">
        <v>25</v>
      </c>
      <c r="C14" s="14">
        <v>23</v>
      </c>
      <c r="D14" s="13" t="s">
        <v>3</v>
      </c>
      <c r="E14" s="13"/>
      <c r="F14" s="13" t="s">
        <v>4</v>
      </c>
      <c r="G14" s="13" t="s">
        <v>174</v>
      </c>
      <c r="H14" s="13" t="s">
        <v>14</v>
      </c>
      <c r="I14" s="13" t="s">
        <v>5</v>
      </c>
      <c r="J14" s="13" t="s">
        <v>6</v>
      </c>
      <c r="K14" s="13" t="s">
        <v>7</v>
      </c>
      <c r="L14" s="13"/>
    </row>
    <row r="15" spans="1:12" ht="35.25" customHeight="1" x14ac:dyDescent="0.25">
      <c r="A15" s="13" t="s">
        <v>65</v>
      </c>
      <c r="B15" s="13" t="s">
        <v>24</v>
      </c>
      <c r="C15" s="14">
        <v>13</v>
      </c>
      <c r="D15" s="13" t="s">
        <v>3</v>
      </c>
      <c r="E15" s="13"/>
      <c r="F15" s="13" t="s">
        <v>4</v>
      </c>
      <c r="G15" s="13" t="s">
        <v>174</v>
      </c>
      <c r="H15" s="13" t="s">
        <v>14</v>
      </c>
      <c r="I15" s="13" t="s">
        <v>5</v>
      </c>
      <c r="J15" s="13" t="s">
        <v>6</v>
      </c>
      <c r="K15" s="13" t="s">
        <v>7</v>
      </c>
      <c r="L15" s="13"/>
    </row>
    <row r="16" spans="1:12" ht="35.25" customHeight="1" x14ac:dyDescent="0.25">
      <c r="A16" s="13" t="s">
        <v>58</v>
      </c>
      <c r="B16" s="13" t="s">
        <v>24</v>
      </c>
      <c r="C16" s="14">
        <v>4</v>
      </c>
      <c r="D16" s="13" t="s">
        <v>3</v>
      </c>
      <c r="E16" s="13">
        <v>43573844</v>
      </c>
      <c r="F16" s="13" t="s">
        <v>4</v>
      </c>
      <c r="G16" s="13" t="s">
        <v>168</v>
      </c>
      <c r="H16" s="13" t="s">
        <v>14</v>
      </c>
      <c r="I16" s="13" t="s">
        <v>5</v>
      </c>
      <c r="J16" s="13" t="s">
        <v>6</v>
      </c>
      <c r="K16" s="13" t="s">
        <v>7</v>
      </c>
      <c r="L16" s="13" t="s">
        <v>261</v>
      </c>
    </row>
    <row r="17" spans="1:12" ht="35.25" customHeight="1" x14ac:dyDescent="0.25">
      <c r="A17" s="13" t="s">
        <v>197</v>
      </c>
      <c r="B17" s="13" t="s">
        <v>24</v>
      </c>
      <c r="C17" s="14">
        <v>12</v>
      </c>
      <c r="D17" s="13" t="s">
        <v>3</v>
      </c>
      <c r="E17" s="13">
        <v>44051120</v>
      </c>
      <c r="F17" s="13" t="s">
        <v>4</v>
      </c>
      <c r="G17" s="13" t="s">
        <v>168</v>
      </c>
      <c r="H17" s="13" t="s">
        <v>14</v>
      </c>
      <c r="I17" s="13" t="s">
        <v>5</v>
      </c>
      <c r="J17" s="13" t="s">
        <v>6</v>
      </c>
      <c r="K17" s="13" t="s">
        <v>7</v>
      </c>
      <c r="L17" s="13" t="s">
        <v>265</v>
      </c>
    </row>
    <row r="18" spans="1:12" ht="35.25" customHeight="1" x14ac:dyDescent="0.25">
      <c r="A18" s="13" t="s">
        <v>196</v>
      </c>
      <c r="B18" s="13" t="s">
        <v>24</v>
      </c>
      <c r="C18" s="14">
        <v>20</v>
      </c>
      <c r="D18" s="13" t="s">
        <v>3</v>
      </c>
      <c r="E18" s="13">
        <v>43585862</v>
      </c>
      <c r="F18" s="13" t="s">
        <v>4</v>
      </c>
      <c r="G18" s="13" t="s">
        <v>174</v>
      </c>
      <c r="H18" s="13" t="s">
        <v>14</v>
      </c>
      <c r="I18" s="13" t="s">
        <v>5</v>
      </c>
      <c r="J18" s="13" t="s">
        <v>6</v>
      </c>
      <c r="K18" s="13" t="s">
        <v>7</v>
      </c>
      <c r="L18" s="13" t="s">
        <v>262</v>
      </c>
    </row>
    <row r="19" spans="1:12" ht="35.25" customHeight="1" x14ac:dyDescent="0.25">
      <c r="A19" s="13" t="s">
        <v>78</v>
      </c>
      <c r="B19" s="13" t="s">
        <v>24</v>
      </c>
      <c r="C19" s="14">
        <v>17</v>
      </c>
      <c r="D19" s="13" t="s">
        <v>3</v>
      </c>
      <c r="E19" s="13"/>
      <c r="F19" s="13" t="s">
        <v>4</v>
      </c>
      <c r="G19" s="13" t="s">
        <v>209</v>
      </c>
      <c r="H19" s="13" t="s">
        <v>14</v>
      </c>
      <c r="I19" s="13" t="s">
        <v>5</v>
      </c>
      <c r="J19" s="13" t="s">
        <v>6</v>
      </c>
      <c r="K19" s="13" t="s">
        <v>7</v>
      </c>
      <c r="L19" s="13"/>
    </row>
    <row r="20" spans="1:12" ht="35.25" customHeight="1" x14ac:dyDescent="0.25">
      <c r="A20" s="13" t="s">
        <v>195</v>
      </c>
      <c r="B20" s="13" t="s">
        <v>24</v>
      </c>
      <c r="C20" s="14">
        <v>18</v>
      </c>
      <c r="D20" s="13" t="s">
        <v>3</v>
      </c>
      <c r="E20" s="13">
        <v>43575792</v>
      </c>
      <c r="F20" s="13" t="s">
        <v>4</v>
      </c>
      <c r="G20" s="13" t="s">
        <v>173</v>
      </c>
      <c r="H20" s="13" t="s">
        <v>14</v>
      </c>
      <c r="I20" s="13" t="s">
        <v>5</v>
      </c>
      <c r="J20" s="13" t="s">
        <v>6</v>
      </c>
      <c r="K20" s="13" t="s">
        <v>7</v>
      </c>
      <c r="L20" s="13" t="s">
        <v>263</v>
      </c>
    </row>
    <row r="21" spans="1:12" ht="35.25" customHeight="1" x14ac:dyDescent="0.25">
      <c r="A21" s="13" t="s">
        <v>79</v>
      </c>
      <c r="B21" s="13" t="s">
        <v>24</v>
      </c>
      <c r="C21" s="14">
        <v>11</v>
      </c>
      <c r="D21" s="13" t="s">
        <v>3</v>
      </c>
      <c r="E21" s="13">
        <v>43587479</v>
      </c>
      <c r="F21" s="13" t="s">
        <v>4</v>
      </c>
      <c r="G21" s="13" t="s">
        <v>174</v>
      </c>
      <c r="H21" s="13" t="s">
        <v>14</v>
      </c>
      <c r="I21" s="13" t="s">
        <v>5</v>
      </c>
      <c r="J21" s="13" t="s">
        <v>6</v>
      </c>
      <c r="K21" s="13" t="s">
        <v>7</v>
      </c>
      <c r="L21" s="13" t="s">
        <v>264</v>
      </c>
    </row>
    <row r="22" spans="1:12" ht="35.25" customHeight="1" x14ac:dyDescent="0.25">
      <c r="A22" s="13" t="s">
        <v>80</v>
      </c>
      <c r="B22" s="13" t="s">
        <v>24</v>
      </c>
      <c r="C22" s="14">
        <v>28</v>
      </c>
      <c r="D22" s="13" t="s">
        <v>3</v>
      </c>
      <c r="E22" s="13">
        <v>43592911</v>
      </c>
      <c r="F22" s="13" t="s">
        <v>4</v>
      </c>
      <c r="G22" s="13" t="s">
        <v>168</v>
      </c>
      <c r="H22" s="13" t="s">
        <v>14</v>
      </c>
      <c r="I22" s="13" t="s">
        <v>5</v>
      </c>
      <c r="J22" s="13" t="s">
        <v>6</v>
      </c>
      <c r="K22" s="13" t="s">
        <v>7</v>
      </c>
      <c r="L22" s="13" t="s">
        <v>256</v>
      </c>
    </row>
    <row r="23" spans="1:12" ht="35.25" customHeight="1" x14ac:dyDescent="0.25">
      <c r="A23" s="13" t="s">
        <v>66</v>
      </c>
      <c r="B23" s="13" t="s">
        <v>24</v>
      </c>
      <c r="C23" s="14">
        <v>34</v>
      </c>
      <c r="D23" s="13" t="s">
        <v>3</v>
      </c>
      <c r="E23" s="13">
        <v>43592912</v>
      </c>
      <c r="F23" s="13" t="s">
        <v>4</v>
      </c>
      <c r="G23" s="13" t="s">
        <v>13</v>
      </c>
      <c r="H23" s="13" t="s">
        <v>14</v>
      </c>
      <c r="I23" s="13" t="s">
        <v>5</v>
      </c>
      <c r="J23" s="13" t="s">
        <v>6</v>
      </c>
      <c r="K23" s="13" t="s">
        <v>7</v>
      </c>
      <c r="L23" s="13" t="s">
        <v>257</v>
      </c>
    </row>
    <row r="24" spans="1:12" ht="35.25" customHeight="1" x14ac:dyDescent="0.25">
      <c r="A24" s="13" t="s">
        <v>67</v>
      </c>
      <c r="B24" s="13" t="s">
        <v>24</v>
      </c>
      <c r="C24" s="14">
        <v>43</v>
      </c>
      <c r="D24" s="13" t="s">
        <v>3</v>
      </c>
      <c r="E24" s="13">
        <v>43592902</v>
      </c>
      <c r="F24" s="13" t="s">
        <v>4</v>
      </c>
      <c r="G24" s="13" t="s">
        <v>168</v>
      </c>
      <c r="H24" s="13" t="s">
        <v>14</v>
      </c>
      <c r="I24" s="13" t="s">
        <v>5</v>
      </c>
      <c r="J24" s="13" t="s">
        <v>6</v>
      </c>
      <c r="K24" s="13" t="s">
        <v>7</v>
      </c>
      <c r="L24" s="13" t="s">
        <v>258</v>
      </c>
    </row>
    <row r="25" spans="1:12" ht="35.25" customHeight="1" x14ac:dyDescent="0.25">
      <c r="A25" s="13" t="s">
        <v>68</v>
      </c>
      <c r="B25" s="13" t="s">
        <v>24</v>
      </c>
      <c r="C25" s="14">
        <v>23</v>
      </c>
      <c r="D25" s="13" t="s">
        <v>3</v>
      </c>
      <c r="E25" s="13"/>
      <c r="F25" s="13" t="s">
        <v>4</v>
      </c>
      <c r="G25" s="13" t="s">
        <v>174</v>
      </c>
      <c r="H25" s="13" t="s">
        <v>14</v>
      </c>
      <c r="I25" s="13" t="s">
        <v>81</v>
      </c>
      <c r="J25" s="13" t="s">
        <v>6</v>
      </c>
      <c r="K25" s="13" t="s">
        <v>11</v>
      </c>
      <c r="L25" s="13"/>
    </row>
    <row r="26" spans="1:12" ht="35.25" customHeight="1" x14ac:dyDescent="0.25">
      <c r="A26" s="13" t="s">
        <v>69</v>
      </c>
      <c r="B26" s="13" t="s">
        <v>24</v>
      </c>
      <c r="C26" s="14">
        <v>36</v>
      </c>
      <c r="D26" s="13" t="s">
        <v>3</v>
      </c>
      <c r="E26" s="13"/>
      <c r="F26" s="13" t="s">
        <v>4</v>
      </c>
      <c r="G26" s="13" t="s">
        <v>174</v>
      </c>
      <c r="H26" s="13" t="s">
        <v>14</v>
      </c>
      <c r="I26" s="13" t="s">
        <v>81</v>
      </c>
      <c r="J26" s="13" t="s">
        <v>6</v>
      </c>
      <c r="K26" s="13" t="s">
        <v>11</v>
      </c>
      <c r="L26" s="13"/>
    </row>
    <row r="27" spans="1:12" ht="35.25" customHeight="1" x14ac:dyDescent="0.25">
      <c r="A27" s="13" t="s">
        <v>59</v>
      </c>
      <c r="B27" s="13" t="s">
        <v>24</v>
      </c>
      <c r="C27" s="14">
        <v>32</v>
      </c>
      <c r="D27" s="13" t="s">
        <v>3</v>
      </c>
      <c r="E27" s="13"/>
      <c r="F27" s="13" t="s">
        <v>4</v>
      </c>
      <c r="G27" s="13" t="s">
        <v>174</v>
      </c>
      <c r="H27" s="13" t="s">
        <v>14</v>
      </c>
      <c r="I27" s="13" t="s">
        <v>82</v>
      </c>
      <c r="J27" s="13" t="s">
        <v>6</v>
      </c>
      <c r="K27" s="13" t="s">
        <v>7</v>
      </c>
      <c r="L27" s="13"/>
    </row>
    <row r="28" spans="1:12" ht="35.25" customHeight="1" x14ac:dyDescent="0.25">
      <c r="A28" s="13" t="s">
        <v>60</v>
      </c>
      <c r="B28" s="13" t="s">
        <v>24</v>
      </c>
      <c r="C28" s="14">
        <v>17</v>
      </c>
      <c r="D28" s="13" t="s">
        <v>3</v>
      </c>
      <c r="E28" s="13"/>
      <c r="F28" s="13" t="s">
        <v>4</v>
      </c>
      <c r="G28" s="13" t="s">
        <v>174</v>
      </c>
      <c r="H28" s="13" t="s">
        <v>14</v>
      </c>
      <c r="I28" s="13" t="s">
        <v>82</v>
      </c>
      <c r="J28" s="13" t="s">
        <v>10</v>
      </c>
      <c r="K28" s="13" t="s">
        <v>11</v>
      </c>
      <c r="L28" s="13"/>
    </row>
    <row r="29" spans="1:12" ht="35.25" hidden="1" customHeight="1" x14ac:dyDescent="0.25">
      <c r="A29" s="13" t="s">
        <v>61</v>
      </c>
      <c r="B29" s="13" t="s">
        <v>25</v>
      </c>
      <c r="C29" s="14">
        <v>52</v>
      </c>
      <c r="D29" s="13" t="s">
        <v>3</v>
      </c>
      <c r="E29" s="13"/>
      <c r="F29" s="13" t="s">
        <v>4</v>
      </c>
      <c r="G29" s="13" t="s">
        <v>174</v>
      </c>
      <c r="H29" s="13" t="s">
        <v>14</v>
      </c>
      <c r="I29" s="13" t="s">
        <v>82</v>
      </c>
      <c r="J29" s="13" t="s">
        <v>6</v>
      </c>
      <c r="K29" s="13" t="s">
        <v>9</v>
      </c>
      <c r="L29" s="13"/>
    </row>
    <row r="30" spans="1:12" ht="34.5" hidden="1" customHeight="1" x14ac:dyDescent="0.25">
      <c r="A30" s="13" t="s">
        <v>70</v>
      </c>
      <c r="B30" s="13" t="s">
        <v>48</v>
      </c>
      <c r="C30" s="14">
        <v>16</v>
      </c>
      <c r="D30" s="13" t="s">
        <v>3</v>
      </c>
      <c r="E30" s="13"/>
      <c r="F30" s="13" t="s">
        <v>4</v>
      </c>
      <c r="G30" s="13" t="s">
        <v>174</v>
      </c>
      <c r="H30" s="13" t="s">
        <v>14</v>
      </c>
      <c r="I30" s="13" t="s">
        <v>82</v>
      </c>
      <c r="J30" s="13" t="s">
        <v>6</v>
      </c>
      <c r="K30" s="13" t="s">
        <v>11</v>
      </c>
      <c r="L30" s="13"/>
    </row>
    <row r="31" spans="1:12" s="5" customFormat="1" ht="34.5" customHeight="1" x14ac:dyDescent="0.25">
      <c r="A31" s="21" t="s">
        <v>62</v>
      </c>
      <c r="B31" s="13" t="s">
        <v>24</v>
      </c>
      <c r="C31" s="11">
        <v>17</v>
      </c>
      <c r="D31" s="21" t="s">
        <v>3</v>
      </c>
      <c r="E31" s="21">
        <v>43585861</v>
      </c>
      <c r="F31" s="21" t="s">
        <v>4</v>
      </c>
      <c r="G31" s="21" t="s">
        <v>174</v>
      </c>
      <c r="H31" s="21" t="s">
        <v>14</v>
      </c>
      <c r="I31" s="13" t="s">
        <v>82</v>
      </c>
      <c r="J31" s="21" t="s">
        <v>6</v>
      </c>
      <c r="K31" s="21" t="s">
        <v>7</v>
      </c>
      <c r="L31" s="21" t="s">
        <v>259</v>
      </c>
    </row>
    <row r="32" spans="1:12" ht="34.5" customHeight="1" x14ac:dyDescent="0.25">
      <c r="A32" s="13" t="s">
        <v>71</v>
      </c>
      <c r="B32" s="13" t="s">
        <v>24</v>
      </c>
      <c r="C32" s="11">
        <v>24</v>
      </c>
      <c r="D32" s="21" t="s">
        <v>3</v>
      </c>
      <c r="E32" s="21">
        <v>42586120</v>
      </c>
      <c r="F32" s="21" t="s">
        <v>4</v>
      </c>
      <c r="G32" s="21" t="s">
        <v>174</v>
      </c>
      <c r="H32" s="21" t="s">
        <v>14</v>
      </c>
      <c r="I32" s="13" t="s">
        <v>82</v>
      </c>
      <c r="J32" s="21" t="s">
        <v>6</v>
      </c>
      <c r="K32" s="21" t="s">
        <v>7</v>
      </c>
      <c r="L32" s="21" t="s">
        <v>260</v>
      </c>
    </row>
    <row r="33" spans="1:12" ht="34.5" hidden="1" customHeight="1" x14ac:dyDescent="0.25">
      <c r="A33" s="15" t="s">
        <v>198</v>
      </c>
      <c r="B33" s="15" t="s">
        <v>25</v>
      </c>
      <c r="C33" s="22">
        <v>12</v>
      </c>
      <c r="D33" s="23" t="s">
        <v>3</v>
      </c>
      <c r="E33" s="23"/>
      <c r="F33" s="23" t="s">
        <v>4</v>
      </c>
      <c r="G33" s="23" t="s">
        <v>193</v>
      </c>
      <c r="H33" s="23" t="s">
        <v>14</v>
      </c>
      <c r="I33" s="15" t="s">
        <v>82</v>
      </c>
      <c r="J33" s="23" t="s">
        <v>6</v>
      </c>
      <c r="K33" s="23" t="s">
        <v>9</v>
      </c>
      <c r="L33" s="23" t="s">
        <v>265</v>
      </c>
    </row>
    <row r="34" spans="1:12" ht="34.5" hidden="1" customHeight="1" x14ac:dyDescent="0.25">
      <c r="A34" s="13" t="s">
        <v>72</v>
      </c>
      <c r="B34" s="13" t="s">
        <v>25</v>
      </c>
      <c r="C34" s="11">
        <v>15</v>
      </c>
      <c r="D34" s="21" t="s">
        <v>3</v>
      </c>
      <c r="E34" s="21"/>
      <c r="F34" s="21" t="s">
        <v>4</v>
      </c>
      <c r="G34" s="21" t="s">
        <v>174</v>
      </c>
      <c r="H34" s="21" t="s">
        <v>14</v>
      </c>
      <c r="I34" s="13" t="s">
        <v>82</v>
      </c>
      <c r="J34" s="21" t="s">
        <v>6</v>
      </c>
      <c r="K34" s="21" t="s">
        <v>7</v>
      </c>
      <c r="L34" s="21"/>
    </row>
    <row r="35" spans="1:12" ht="34.5" customHeight="1" x14ac:dyDescent="0.25">
      <c r="A35" s="13" t="s">
        <v>73</v>
      </c>
      <c r="B35" s="13" t="s">
        <v>24</v>
      </c>
      <c r="C35" s="11">
        <v>14</v>
      </c>
      <c r="D35" s="21" t="s">
        <v>3</v>
      </c>
      <c r="E35" s="21"/>
      <c r="F35" s="21" t="s">
        <v>4</v>
      </c>
      <c r="G35" s="21" t="s">
        <v>174</v>
      </c>
      <c r="H35" s="21" t="s">
        <v>14</v>
      </c>
      <c r="I35" s="13" t="s">
        <v>82</v>
      </c>
      <c r="J35" s="21" t="s">
        <v>6</v>
      </c>
      <c r="K35" s="21" t="s">
        <v>7</v>
      </c>
      <c r="L35" s="21"/>
    </row>
    <row r="36" spans="1:12" ht="34.5" customHeight="1" x14ac:dyDescent="0.25">
      <c r="A36" s="13" t="s">
        <v>74</v>
      </c>
      <c r="B36" s="13" t="s">
        <v>24</v>
      </c>
      <c r="C36" s="11">
        <v>11</v>
      </c>
      <c r="D36" s="21" t="s">
        <v>3</v>
      </c>
      <c r="E36" s="21"/>
      <c r="F36" s="21" t="s">
        <v>4</v>
      </c>
      <c r="G36" s="21" t="s">
        <v>174</v>
      </c>
      <c r="H36" s="21" t="s">
        <v>14</v>
      </c>
      <c r="I36" s="13" t="s">
        <v>82</v>
      </c>
      <c r="J36" s="21" t="s">
        <v>6</v>
      </c>
      <c r="K36" s="21" t="s">
        <v>7</v>
      </c>
      <c r="L36" s="21"/>
    </row>
    <row r="37" spans="1:12" ht="34.5" customHeight="1" x14ac:dyDescent="0.25">
      <c r="A37" s="13" t="s">
        <v>75</v>
      </c>
      <c r="B37" s="13" t="s">
        <v>24</v>
      </c>
      <c r="C37" s="11">
        <v>29</v>
      </c>
      <c r="D37" s="21" t="s">
        <v>3</v>
      </c>
      <c r="E37" s="21"/>
      <c r="F37" s="21" t="s">
        <v>4</v>
      </c>
      <c r="G37" s="21" t="s">
        <v>174</v>
      </c>
      <c r="H37" s="21" t="s">
        <v>14</v>
      </c>
      <c r="I37" s="13" t="s">
        <v>82</v>
      </c>
      <c r="J37" s="21" t="s">
        <v>6</v>
      </c>
      <c r="K37" s="21" t="s">
        <v>7</v>
      </c>
      <c r="L37" s="21"/>
    </row>
    <row r="38" spans="1:12" ht="29.25" hidden="1" customHeight="1" x14ac:dyDescent="0.25">
      <c r="A38" s="3"/>
      <c r="B38" s="3"/>
      <c r="C38" s="10">
        <f>SUM(C2:C37)</f>
        <v>785</v>
      </c>
      <c r="D38" s="3"/>
      <c r="E38" s="3"/>
      <c r="F38" s="3"/>
      <c r="G38" s="3"/>
      <c r="H38" s="3"/>
      <c r="I38" s="3"/>
      <c r="J38" s="3"/>
      <c r="K38" s="3"/>
      <c r="L38" s="3"/>
    </row>
  </sheetData>
  <autoFilter ref="A1:L38">
    <filterColumn colId="1">
      <filters>
        <filter val="400W Νατρίου Υψηλής Πίεσης_x000a_(NAV-E, NAV-T, NAV -TS)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2" sqref="B12"/>
    </sheetView>
  </sheetViews>
  <sheetFormatPr defaultColWidth="24.140625" defaultRowHeight="29.25" customHeight="1" x14ac:dyDescent="0.25"/>
  <cols>
    <col min="1" max="1" width="50" style="1" customWidth="1"/>
    <col min="2" max="2" width="24.140625" style="7"/>
    <col min="3" max="16384" width="24.140625" style="1"/>
  </cols>
  <sheetData>
    <row r="1" spans="1:2" ht="17.25" customHeight="1" x14ac:dyDescent="0.25">
      <c r="A1" s="26" t="s">
        <v>0</v>
      </c>
      <c r="B1" s="12" t="s">
        <v>287</v>
      </c>
    </row>
    <row r="2" spans="1:2" ht="17.25" customHeight="1" x14ac:dyDescent="0.25">
      <c r="A2" s="29" t="s">
        <v>288</v>
      </c>
      <c r="B2" s="28">
        <f>41+16</f>
        <v>57</v>
      </c>
    </row>
    <row r="3" spans="1:2" ht="17.25" customHeight="1" x14ac:dyDescent="0.25">
      <c r="A3" s="8" t="s">
        <v>289</v>
      </c>
      <c r="B3" s="28">
        <f>10</f>
        <v>10</v>
      </c>
    </row>
    <row r="4" spans="1:2" ht="17.25" customHeight="1" x14ac:dyDescent="0.25">
      <c r="A4" s="8" t="s">
        <v>290</v>
      </c>
      <c r="B4" s="28">
        <f>113+176+178+122</f>
        <v>589</v>
      </c>
    </row>
    <row r="5" spans="1:2" ht="17.25" customHeight="1" x14ac:dyDescent="0.25">
      <c r="A5" s="8" t="s">
        <v>291</v>
      </c>
      <c r="B5" s="28">
        <f>560+68+1080+403+647</f>
        <v>2758</v>
      </c>
    </row>
    <row r="6" spans="1:2" ht="17.25" customHeight="1" x14ac:dyDescent="0.25">
      <c r="A6" s="27"/>
      <c r="B6" s="25">
        <f>SUM(B2:B5)</f>
        <v>3414</v>
      </c>
    </row>
    <row r="7" spans="1:2" ht="17.25" customHeight="1" x14ac:dyDescent="0.25"/>
    <row r="8" spans="1:2" ht="17.25" customHeight="1" x14ac:dyDescent="0.25">
      <c r="B8" s="12">
        <f>ΦΩΚΙΔΑ!C38+ΕΥΡΥΤΑΝΙΑ!C4+ΦΘΙΩΤΙΔΑ!C58+ΒΟΙΩΤΙΑ!C31+ΕΥΒΟΙΑ!C38</f>
        <v>3414</v>
      </c>
    </row>
    <row r="9" spans="1:2" ht="29.25" customHeight="1" x14ac:dyDescent="0.25">
      <c r="B9" s="7" t="s">
        <v>76</v>
      </c>
    </row>
    <row r="21" spans="4:4" ht="29.25" customHeight="1" x14ac:dyDescent="0.25">
      <c r="D21" s="1" t="s">
        <v>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ΦΩΚΙΔΑ</vt:lpstr>
      <vt:lpstr>ΕΥΡΥΤΑΝΙΑ</vt:lpstr>
      <vt:lpstr>ΦΘΙΩΤΙΔΑ</vt:lpstr>
      <vt:lpstr>ΒΟΙΩΤΙΑ</vt:lpstr>
      <vt:lpstr>ΕΥΒΟΙΑ</vt:lpstr>
      <vt:lpstr>ΣΥΝΟΛΑ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TECBS</dc:creator>
  <cp:lastModifiedBy>TECBS</cp:lastModifiedBy>
  <cp:lastPrinted>2017-03-09T15:40:04Z</cp:lastPrinted>
  <dcterms:created xsi:type="dcterms:W3CDTF">2016-12-17T17:13:50Z</dcterms:created>
  <dcterms:modified xsi:type="dcterms:W3CDTF">2018-07-11T05:10:00Z</dcterms:modified>
</cp:coreProperties>
</file>